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15600" windowHeight="7875"/>
  </bookViews>
  <sheets>
    <sheet name="MATRIZ CORRUPCIÓN" sheetId="9" r:id="rId1"/>
  </sheets>
  <definedNames>
    <definedName name="Sistema_de_Riesgo">#REF!</definedName>
  </definedNames>
  <calcPr calcId="145621"/>
</workbook>
</file>

<file path=xl/calcChain.xml><?xml version="1.0" encoding="utf-8"?>
<calcChain xmlns="http://schemas.openxmlformats.org/spreadsheetml/2006/main">
  <c r="V45" i="9" l="1"/>
  <c r="M45" i="9"/>
  <c r="V42" i="9"/>
  <c r="M42" i="9"/>
  <c r="V41" i="9"/>
  <c r="M41" i="9"/>
  <c r="V40" i="9"/>
  <c r="M40" i="9"/>
  <c r="V39" i="9"/>
  <c r="M39" i="9"/>
  <c r="V38" i="9" l="1"/>
  <c r="M38" i="9"/>
  <c r="V36" i="9"/>
  <c r="M36" i="9"/>
  <c r="V35" i="9"/>
  <c r="M35" i="9"/>
  <c r="V34" i="9"/>
  <c r="M34" i="9"/>
  <c r="V33" i="9"/>
  <c r="M33" i="9"/>
  <c r="V32" i="9"/>
  <c r="M32" i="9"/>
  <c r="M31" i="9" l="1"/>
  <c r="V27" i="9" l="1"/>
  <c r="M27" i="9"/>
  <c r="V21" i="9" l="1"/>
  <c r="V20" i="9"/>
  <c r="M21" i="9"/>
  <c r="M20" i="9"/>
  <c r="V19" i="9" l="1"/>
  <c r="M19" i="9"/>
  <c r="V18" i="9" l="1"/>
  <c r="M18" i="9"/>
  <c r="V17" i="9"/>
  <c r="M17" i="9"/>
  <c r="V16" i="9"/>
  <c r="M16" i="9"/>
  <c r="V15" i="9"/>
  <c r="M15" i="9"/>
  <c r="V11" i="9" l="1"/>
  <c r="M11" i="9"/>
  <c r="V10" i="9" l="1"/>
  <c r="M10" i="9"/>
  <c r="V9" i="9"/>
  <c r="V8" i="9"/>
  <c r="M8" i="9"/>
</calcChain>
</file>

<file path=xl/comments1.xml><?xml version="1.0" encoding="utf-8"?>
<comments xmlns="http://schemas.openxmlformats.org/spreadsheetml/2006/main">
  <authors>
    <author>Alexander Luan Naranjo Ladino</author>
    <author>Paula Juliana Quiroga Rueda</author>
    <author>Vivian Castañeda</author>
    <author>CINTERNO01</author>
  </authors>
  <commentList>
    <comment ref="B6" authorId="0">
      <text>
        <r>
          <rPr>
            <b/>
            <sz val="12"/>
            <color indexed="81"/>
            <rFont val="Tahoma"/>
            <family val="2"/>
          </rPr>
          <t xml:space="preserve">Paula Juliana Quiroga:
</t>
        </r>
        <r>
          <rPr>
            <sz val="12"/>
            <color indexed="81"/>
            <rFont val="Tahoma"/>
            <family val="2"/>
          </rPr>
          <t>Elegir las unidades funcionales del Hospital Universitario de la Samaritana E.S.E
1. Bogotá
2. Zipaquirá</t>
        </r>
      </text>
    </comment>
    <comment ref="D6" authorId="0">
      <text>
        <r>
          <rPr>
            <b/>
            <sz val="12"/>
            <color indexed="81"/>
            <rFont val="Tahoma"/>
            <family val="2"/>
          </rPr>
          <t xml:space="preserve">Paula Juliana Quiroga
</t>
        </r>
        <r>
          <rPr>
            <sz val="12"/>
            <color indexed="81"/>
            <rFont val="Tahoma"/>
            <family val="2"/>
          </rPr>
          <t>Describa el objetivo que persigue la caracterización del proceso. 
El cual debe estar alineado con los Objetivos Estratégicos:
1.- Fortalecer la Prestación de Servicios de Salud dentro de las competencias asignadas en el Modelo de Red Departamental.
2.- Garantizar el Talento Humano más competente del sector y comprometido con una cultura del servicio y del mejoramiento continuo.
3.- Fortalecer el Sistema Integrado de Gestión de la Calidad que permita conformar Centros de Excelencia.
4.- Implementar un Modelo de Docencia e Investigación que impacte en la formación ética y humanística de los estudiantes que desarrollen sus procesos de enseñanza aprendizaje en la Institución para formar profesionales de bien para la sociedad.
5.- Garantizar un Sistema de Información integral, eficiente y eficaz
6.- Lograr la auto sostenibilidad financiera por recaudo de la venta de servicios en el mediano plazo y en el largo plazo la rentabilidad financiera que le permita reinvertir.</t>
        </r>
      </text>
    </comment>
    <comment ref="G6" authorId="0">
      <text>
        <r>
          <rPr>
            <b/>
            <sz val="11"/>
            <color indexed="81"/>
            <rFont val="Tahoma"/>
            <family val="2"/>
          </rPr>
          <t xml:space="preserve">
TIPOLOGÍA DE RIESGO</t>
        </r>
        <r>
          <rPr>
            <sz val="11"/>
            <color indexed="81"/>
            <rFont val="Tahoma"/>
            <family val="2"/>
          </rPr>
          <t xml:space="preserve">
En relación al SISTEMA DE RIESGO, relacione la TIPOLOGÍA DE RIESGO según lo establecido en Hoja "Tipología de Riesgos"
</t>
        </r>
        <r>
          <rPr>
            <b/>
            <sz val="11"/>
            <color indexed="81"/>
            <rFont val="Tahoma"/>
            <family val="2"/>
          </rPr>
          <t>NOTA.</t>
        </r>
        <r>
          <rPr>
            <sz val="11"/>
            <color indexed="81"/>
            <rFont val="Tahoma"/>
            <family val="2"/>
          </rPr>
          <t xml:space="preserve"> Se recomienda identificar máximo 5 riesgos por Proceso</t>
        </r>
      </text>
    </comment>
    <comment ref="H6" authorId="0">
      <text>
        <r>
          <rPr>
            <b/>
            <sz val="12"/>
            <color indexed="81"/>
            <rFont val="Tahoma"/>
            <family val="2"/>
          </rPr>
          <t xml:space="preserve">
AGENTE GENERADOR DE RIESGO
Identificar el o los Agentes Generadores del Riesgo</t>
        </r>
        <r>
          <rPr>
            <sz val="12"/>
            <color indexed="81"/>
            <rFont val="Tahoma"/>
            <family val="2"/>
          </rPr>
          <t xml:space="preserve">, </t>
        </r>
        <r>
          <rPr>
            <b/>
            <sz val="12"/>
            <color indexed="81"/>
            <rFont val="Tahoma"/>
            <family val="2"/>
          </rPr>
          <t>según lo establecido en Hoja "Agente Generador"
Nota: Para SARLAFT relacione solo los específicos definidos en la misma Hoja "Agente Generador"</t>
        </r>
      </text>
    </comment>
    <comment ref="I6" authorId="0">
      <text>
        <r>
          <rPr>
            <b/>
            <sz val="8"/>
            <color indexed="81"/>
            <rFont val="Tahoma"/>
            <family val="2"/>
          </rPr>
          <t xml:space="preserve">
</t>
        </r>
        <r>
          <rPr>
            <b/>
            <sz val="11"/>
            <color indexed="81"/>
            <rFont val="Tahoma"/>
            <family val="2"/>
          </rPr>
          <t xml:space="preserve">CAUSAS DE RIESGO
</t>
        </r>
        <r>
          <rPr>
            <sz val="11"/>
            <color indexed="81"/>
            <rFont val="Tahoma"/>
            <family val="2"/>
          </rPr>
          <t xml:space="preserve">
Son los medios, las circunstancias a partir de los agentes generadores de riesgo, que suscitan la presencia del riesgo. </t>
        </r>
      </text>
    </comment>
    <comment ref="J6" authorId="0">
      <text>
        <r>
          <rPr>
            <b/>
            <sz val="12"/>
            <color indexed="81"/>
            <rFont val="Tahoma"/>
            <family val="2"/>
          </rPr>
          <t>CONSECUENCIA</t>
        </r>
        <r>
          <rPr>
            <sz val="8"/>
            <color indexed="81"/>
            <rFont val="Tahoma"/>
            <family val="2"/>
          </rPr>
          <t xml:space="preserve">
</t>
        </r>
        <r>
          <rPr>
            <sz val="14"/>
            <color indexed="81"/>
            <rFont val="Tahoma"/>
            <family val="2"/>
          </rPr>
          <t>Son las consecuencias de la ocurrencia del riesgo sobre los objetivos y procesos de la entidad. 
Se dan sobre las personas o los bienes materiales o inmateriales con incidencias importantes tales como: Daños físicos, eventos adversos, fallecimiento, sanciones, pérdidas económicas, de información, de bienes, de imagen, de credibilidad y de confianza, interrupción del servicio y daño ambiental.</t>
        </r>
      </text>
    </comment>
    <comment ref="K6" authorId="0">
      <text>
        <r>
          <rPr>
            <b/>
            <sz val="12"/>
            <color indexed="81"/>
            <rFont val="Tahoma"/>
            <family val="2"/>
          </rPr>
          <t xml:space="preserve">
CLASIFICACIÓN INICIAL DEL RIESGO
</t>
        </r>
        <r>
          <rPr>
            <sz val="12"/>
            <color indexed="81"/>
            <rFont val="Tahoma"/>
            <family val="2"/>
          </rPr>
          <t xml:space="preserve">
Se realiza esta calificación tomando el riesgo inherente (es decir, sin controles), del proceso o procedimiento </t>
        </r>
      </text>
    </comment>
    <comment ref="N6" authorId="0">
      <text>
        <r>
          <rPr>
            <b/>
            <sz val="14"/>
            <color indexed="81"/>
            <rFont val="Tahoma"/>
            <family val="2"/>
          </rPr>
          <t>DESCRIPCIÓN DEL CONTROL</t>
        </r>
        <r>
          <rPr>
            <sz val="14"/>
            <color indexed="81"/>
            <rFont val="Tahoma"/>
            <family val="2"/>
          </rPr>
          <t xml:space="preserve">
Para cada Control identificado (ya sea Preventivo o Detectivo) se debe definir lo siguiente:
</t>
        </r>
        <r>
          <rPr>
            <b/>
            <sz val="14"/>
            <color indexed="81"/>
            <rFont val="Tahoma"/>
            <family val="2"/>
          </rPr>
          <t>Quién</t>
        </r>
        <r>
          <rPr>
            <sz val="14"/>
            <color indexed="81"/>
            <rFont val="Tahoma"/>
            <family val="2"/>
          </rPr>
          <t xml:space="preserve"> - Responsable:
</t>
        </r>
        <r>
          <rPr>
            <b/>
            <sz val="14"/>
            <color indexed="81"/>
            <rFont val="Tahoma"/>
            <family val="2"/>
          </rPr>
          <t>Cuándo</t>
        </r>
        <r>
          <rPr>
            <sz val="14"/>
            <color indexed="81"/>
            <rFont val="Tahoma"/>
            <family val="2"/>
          </rPr>
          <t xml:space="preserve"> - Periodicidad:
</t>
        </r>
        <r>
          <rPr>
            <b/>
            <sz val="14"/>
            <color indexed="81"/>
            <rFont val="Tahoma"/>
            <family val="2"/>
          </rPr>
          <t>Qué</t>
        </r>
        <r>
          <rPr>
            <sz val="14"/>
            <color indexed="81"/>
            <rFont val="Tahoma"/>
            <family val="2"/>
          </rPr>
          <t xml:space="preserve"> -  Actividad:
</t>
        </r>
        <r>
          <rPr>
            <b/>
            <sz val="14"/>
            <color indexed="81"/>
            <rFont val="Tahoma"/>
            <family val="2"/>
          </rPr>
          <t>Cómo</t>
        </r>
        <r>
          <rPr>
            <sz val="14"/>
            <color indexed="81"/>
            <rFont val="Tahoma"/>
            <family val="2"/>
          </rPr>
          <t xml:space="preserve"> - Alineado a Guías, procedimientos, protocolos, etc.:
</t>
        </r>
        <r>
          <rPr>
            <b/>
            <sz val="14"/>
            <color indexed="81"/>
            <rFont val="Tahoma"/>
            <family val="2"/>
          </rPr>
          <t>Para qué</t>
        </r>
        <r>
          <rPr>
            <sz val="14"/>
            <color indexed="81"/>
            <rFont val="Tahoma"/>
            <family val="2"/>
          </rPr>
          <t xml:space="preserve">: Para Prevenir las causas que general el Riesgo o Detectar la materialización del Riesgo
</t>
        </r>
        <r>
          <rPr>
            <b/>
            <sz val="14"/>
            <color indexed="81"/>
            <rFont val="Tahoma"/>
            <family val="2"/>
          </rPr>
          <t>Medio de Verificación</t>
        </r>
        <r>
          <rPr>
            <sz val="14"/>
            <color indexed="81"/>
            <rFont val="Tahoma"/>
            <family val="2"/>
          </rPr>
          <t xml:space="preserve">: Evidencia de la ejecución del control 
</t>
        </r>
        <r>
          <rPr>
            <b/>
            <sz val="14"/>
            <color indexed="81"/>
            <rFont val="Tahoma"/>
            <family val="2"/>
          </rPr>
          <t>Desviación del Control</t>
        </r>
        <r>
          <rPr>
            <sz val="14"/>
            <color indexed="81"/>
            <rFont val="Tahoma"/>
            <family val="2"/>
          </rPr>
          <t xml:space="preserve">: Qué pasa cuando se presenta observaciones o desviación resultantes de la ejecución del control. 
</t>
        </r>
        <r>
          <rPr>
            <b/>
            <sz val="14"/>
            <color indexed="81"/>
            <rFont val="Tahoma"/>
            <family val="2"/>
          </rPr>
          <t>NOTA:</t>
        </r>
        <r>
          <rPr>
            <sz val="14"/>
            <color indexed="81"/>
            <rFont val="Tahoma"/>
            <family val="2"/>
          </rPr>
          <t xml:space="preserve"> Defina el número de Controles que considere necesarios para evitar la materialización del Riesgo</t>
        </r>
      </text>
    </comment>
    <comment ref="P6" authorId="1">
      <text>
        <r>
          <rPr>
            <b/>
            <sz val="14"/>
            <color indexed="81"/>
            <rFont val="Tahoma"/>
            <family val="2"/>
          </rPr>
          <t xml:space="preserve">PERIODICIDAD: 
</t>
        </r>
        <r>
          <rPr>
            <sz val="14"/>
            <color indexed="81"/>
            <rFont val="Tahoma"/>
            <family val="2"/>
          </rPr>
          <t>Describir la periodicidad del control:
Diariamente, semanal, mensual, bimensual, trimestral, semestral o anual.
Ejemplo:
Cada vez que Ingresa un Paciente al Hospital.
Cada Vez que se va a realizar un contrato con un proveedor.
Cada vez que se presenta la cancelación de la consulta.</t>
        </r>
      </text>
    </comment>
    <comment ref="Q6" authorId="2">
      <text>
        <r>
          <rPr>
            <b/>
            <sz val="12"/>
            <color indexed="81"/>
            <rFont val="Tahoma"/>
            <family val="2"/>
          </rPr>
          <t xml:space="preserve">EVALUACIÓN DEL CONTROL
</t>
        </r>
        <r>
          <rPr>
            <sz val="12"/>
            <color indexed="81"/>
            <rFont val="Tahoma"/>
            <family val="2"/>
          </rPr>
          <t>Evalúe cada Control definido según lo establecido en la Hoja "Evaluación del Diseño del Control"</t>
        </r>
      </text>
    </comment>
    <comment ref="T6" authorId="0">
      <text>
        <r>
          <rPr>
            <b/>
            <sz val="8"/>
            <color indexed="81"/>
            <rFont val="Tahoma"/>
            <family val="2"/>
          </rPr>
          <t>Alexander Luan Naranjo Ladino:</t>
        </r>
        <r>
          <rPr>
            <sz val="8"/>
            <color indexed="81"/>
            <rFont val="Tahoma"/>
            <family val="2"/>
          </rPr>
          <t xml:space="preserve">
</t>
        </r>
        <r>
          <rPr>
            <sz val="10"/>
            <color indexed="81"/>
            <rFont val="Tahoma"/>
            <family val="2"/>
          </rPr>
          <t>Se realiza está calificación teniendo en cuenta los controles que se tienen en el hospital.</t>
        </r>
      </text>
    </comment>
    <comment ref="W6" authorId="3">
      <text>
        <r>
          <rPr>
            <b/>
            <sz val="9"/>
            <color indexed="81"/>
            <rFont val="Tahoma"/>
            <family val="2"/>
          </rPr>
          <t xml:space="preserve">De acuerdo con la zona de riesgo proceda a consultar la cartilla y  escriba: </t>
        </r>
        <r>
          <rPr>
            <b/>
            <sz val="11"/>
            <color indexed="81"/>
            <rFont val="Tahoma"/>
            <family val="2"/>
          </rPr>
          <t xml:space="preserve">
</t>
        </r>
        <r>
          <rPr>
            <b/>
            <sz val="9"/>
            <color indexed="81"/>
            <rFont val="Tahoma"/>
            <family val="2"/>
          </rPr>
          <t xml:space="preserve">Aceptar el Riesgo: </t>
        </r>
        <r>
          <rPr>
            <sz val="9"/>
            <color indexed="81"/>
            <rFont val="Tahoma"/>
            <family val="2"/>
          </rPr>
          <t>No se adopta ninguna medida que afecte la probabilidad o el impacto del riesgo. (Ningún riesgo de corrupción podrá ser aceptado).</t>
        </r>
        <r>
          <rPr>
            <b/>
            <sz val="9"/>
            <color indexed="81"/>
            <rFont val="Tahoma"/>
            <family val="2"/>
          </rPr>
          <t xml:space="preserve">
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
Evitar el Riesgo:</t>
        </r>
        <r>
          <rPr>
            <sz val="9"/>
            <color indexed="81"/>
            <rFont val="Tahoma"/>
            <family val="2"/>
          </rPr>
          <t xml:space="preserve"> Se abandonan las actividades que dan lugar al riesgo, es decir, no iniciar o no continuar con la actividad que lo provoca.
</t>
        </r>
        <r>
          <rPr>
            <b/>
            <sz val="9"/>
            <color indexed="81"/>
            <rFont val="Tahoma"/>
            <family val="2"/>
          </rPr>
          <t xml:space="preserve">Compartir el Riesgo: </t>
        </r>
        <r>
          <rPr>
            <sz val="9"/>
            <color indexed="81"/>
            <rFont val="Tahoma"/>
            <family val="2"/>
          </rPr>
          <t>Se reduce la probabilidad o el impacto del riesgo transfiriendo o compartiendo una parte de este. Los riesgos de corrupción se pueden compartir pero no se puede transferir su responsabilidad.</t>
        </r>
      </text>
    </comment>
  </commentList>
</comments>
</file>

<file path=xl/sharedStrings.xml><?xml version="1.0" encoding="utf-8"?>
<sst xmlns="http://schemas.openxmlformats.org/spreadsheetml/2006/main" count="682" uniqueCount="277">
  <si>
    <t>SEGUIMIENTO</t>
  </si>
  <si>
    <t>TRATAMIENTO DEL RIESGO</t>
  </si>
  <si>
    <t>NO</t>
  </si>
  <si>
    <t>RIESGO SE MATERIALIZO</t>
  </si>
  <si>
    <t>SI</t>
  </si>
  <si>
    <t>OPORTUNIDAD DE MEJORA No ID</t>
  </si>
  <si>
    <t>NA</t>
  </si>
  <si>
    <t>X</t>
  </si>
  <si>
    <t>x</t>
  </si>
  <si>
    <t>RIESGO INHERENTE</t>
  </si>
  <si>
    <t>CONTROLES</t>
  </si>
  <si>
    <t>RIESGO RESIDUAL</t>
  </si>
  <si>
    <t>UNIDAD FUNCIONAL</t>
  </si>
  <si>
    <t>OBJETIVO</t>
  </si>
  <si>
    <t>RIESGO</t>
  </si>
  <si>
    <t xml:space="preserve">SISTEMA DE RIESGO </t>
  </si>
  <si>
    <t>TIPOLOGIA DE RIESGOS</t>
  </si>
  <si>
    <t>AGENTES GENERADORES</t>
  </si>
  <si>
    <t>Causas</t>
  </si>
  <si>
    <t>CONSECUENCIA</t>
  </si>
  <si>
    <t>CALIFICACIÓN INICIAL</t>
  </si>
  <si>
    <t>EVALUACIÓN DEL RIESGO</t>
  </si>
  <si>
    <t>DESCRIPCION DEL CONTROL</t>
  </si>
  <si>
    <t xml:space="preserve">TIPO DE CONTROL </t>
  </si>
  <si>
    <t>PERIODICIDAD</t>
  </si>
  <si>
    <t>EVALUACIÓN DEL DISEÑO DEL CONTROL</t>
  </si>
  <si>
    <t xml:space="preserve">EVALUACIÓN DE LA EJECUCIÓN DEL CONTROL </t>
  </si>
  <si>
    <t>SOLIDEZ INDIVIDUAL DE CADA CONTROL</t>
  </si>
  <si>
    <t>CALIFICACIÓN 
RIESGO RESIDUAL</t>
  </si>
  <si>
    <t>CONTROLES EFECTIVOS</t>
  </si>
  <si>
    <t>IDENTIFICACIÓN  MATERIALIZACIÓN DEL RIESGO SOPORTE</t>
  </si>
  <si>
    <t xml:space="preserve">(Internos, Externos o del Proceso) </t>
  </si>
  <si>
    <t xml:space="preserve">(Internas o Externas)  </t>
  </si>
  <si>
    <t>Probabilidad</t>
  </si>
  <si>
    <t xml:space="preserve">Impacto </t>
  </si>
  <si>
    <t>ZONA DE RIESGO</t>
  </si>
  <si>
    <t>Estratégicos</t>
  </si>
  <si>
    <t>PREVENTIVO</t>
  </si>
  <si>
    <t>Diario</t>
  </si>
  <si>
    <t>Fuerte</t>
  </si>
  <si>
    <t>Evitar el Riesgo</t>
  </si>
  <si>
    <t>HUS</t>
  </si>
  <si>
    <t>PROCESO</t>
  </si>
  <si>
    <t>Mensual</t>
  </si>
  <si>
    <t>Corrupción</t>
  </si>
  <si>
    <t>MODERADA</t>
  </si>
  <si>
    <t>ALTA</t>
  </si>
  <si>
    <t xml:space="preserve">No llevar un adecuado control por parte de cada área sobre los gastos proyectados para el período.
 Ausencia de Trazabilidad de las ordenes de pago
</t>
  </si>
  <si>
    <t>1. Supervisores y/o interventores de contratos.
2. Profesional de cuentas por pagar.</t>
  </si>
  <si>
    <r>
      <t xml:space="preserve"> </t>
    </r>
    <r>
      <rPr>
        <sz val="11"/>
        <color indexed="8"/>
        <rFont val="Arial Narrow"/>
        <family val="2"/>
      </rPr>
      <t xml:space="preserve"> 
1. No hacer revisión completa o verificación de la documentación soporte.
</t>
    </r>
  </si>
  <si>
    <t xml:space="preserve">Corrupción </t>
  </si>
  <si>
    <t>Ser viables y competitivos financieramente cumpliendo con el registro y validación Contable y Presupuestal, administrando los recursos financieros, generando los Estados Contables como apoyo a la Sostenibilidad económica de la Institución.</t>
  </si>
  <si>
    <t>Semestral</t>
  </si>
  <si>
    <t>GESTIÓN DEL TALENTO HUMANO</t>
  </si>
  <si>
    <t xml:space="preserve">Garantizar y mantener el Talento Humano más competente del sector, comprometido, con un clima laboral adecuado y satisfecho </t>
  </si>
  <si>
    <t>Posibilidad de violar procesos de selección en beneficio de terceros debido a que se presenten favorecimientos</t>
  </si>
  <si>
    <t>Acreditación</t>
  </si>
  <si>
    <t>Del proceso: 
Responsables del Proceso: Técnico de Contratos,  Líderes de Proceso y Auxiliar Administrativo</t>
  </si>
  <si>
    <t xml:space="preserve">1. Que no se rija por los perfiles definidos por el HUS
2. Demora en la selección y vinculación 
3. Inadecuada aplicación Lista de elegibles </t>
  </si>
  <si>
    <t xml:space="preserve">Pérdida de credibilidad y confianza
Débil percepción 
Ética institucional </t>
  </si>
  <si>
    <t>Posibilidad de presentar conflicto de intereses que Implican una confrontación entre el deber público y los intereses privados del servidor.</t>
  </si>
  <si>
    <t xml:space="preserve">Subdirección de Personal </t>
  </si>
  <si>
    <t>Afecta el normal funcionamiento de la administración pública.</t>
  </si>
  <si>
    <t>Gestionar los procesos judiciales, extrajudiciales y administrativos, velando por preservar los intereses de la entidad y asesorar a la gerencia en los asuntos jurídicos que esta requiera.</t>
  </si>
  <si>
    <t xml:space="preserve">Dilatación de los procesos con el propósito de obtener el vencimiento de términos o la prescripción del mismo para favorecer un tercero. </t>
  </si>
  <si>
    <t>Interno:
Abogado</t>
  </si>
  <si>
    <t xml:space="preserve">Factores económicos
Lazos familiares o de amistad. </t>
  </si>
  <si>
    <t xml:space="preserve"> Perdida de proceso judicial o administrativo por favorecimiento a terceros. 
 Perdida de imagen institucional. 
 Sanciones penales y disciplinarias.   </t>
  </si>
  <si>
    <t>Tiempos procesales
Quien: Abogado auditor - Jefe Oficina Asesora Jurídica.   
Cuando: Trimestral. 
Qué: 1. Verificación de cumplimiento de los términos procesales. 2. Verificación de no favorecimiento a terceros dentro de un proceso judicial externo. 
Cómo: Verificar cumplimiento según los procedimientos: 02GJ04-Gestión Judicial - contestación demandas contencioso administrativas, 02GJ07 Gestión Judicial -  interposición demandas contencioso administrativo, 02GJ08 interposición de demandas para cobro de acreencias en salud.
Para qué: Para prevenir que se pierda un proceso judicial por favorecimiento a terceros.   
Medio de Verificación: Abogado auditor verifica el cumplimiento de los tiempos procesales establecidos para el tramite judicial. 
Desviación del Controle: Se informa al Jefe de la oficina jurídica, al momento de encontrar alguna desviación para que tome las medidas necesarias y de ley.</t>
  </si>
  <si>
    <t xml:space="preserve">Posibilidad de falta de transparencia en la información respecto del estado de los  procesos judiciales de la entidad – Defensa Judicial </t>
  </si>
  <si>
    <t>Desconocimiento de la normatividad relativa al acceso a la ley de transparencia y acceso a la información publica.</t>
  </si>
  <si>
    <t xml:space="preserve">Perdida de imagen institucional. </t>
  </si>
  <si>
    <t xml:space="preserve">Gestión Judicial - Contestación Tutelas
Quien: Oficina Asesora Jurídica - Abogado proceso de acciones constitucionales y Abogado auditor.   Certifica publicación oficina de sistemas 
Cuando: Se publica estado trimestralmente. 
Que: Revisión y Actualización  de la Circular Reglamentaria de Administración y Acceso a Historias Clínicas.     
Como: Verificar cumplimiento del procedimiento 02GJ05 Gestión judicial - contestación tutelas
Para qué: Para informar a la comunidad en general  del estado de los procesos judiciales.    
Medio de verificación: Publicación trimestral y certificación de publicación.    
Desviación del Control: Se informa al Jefe de la oficina jurídica, al momento de encontrar alguna desviación para que tome las medidas necesarias y de ley                                                          </t>
  </si>
  <si>
    <t>Trimestral</t>
  </si>
  <si>
    <t>Posibilidad de falta de transparencia en la información respecto del estado de los  procesos judiciales de la entidad – Defensa Constitucional</t>
  </si>
  <si>
    <t xml:space="preserve">Desconocimiento de la normatividad relativa al acceso a la ley de transparencia y acceso a la información publica. </t>
  </si>
  <si>
    <t>Situaciones en las que el intereses personales pueden influir en el cumplimiento de sus funciones y responsabilidades, en beneficio particular, afectando el interés público, con el fin de que puedan ser advertidos y gestionados en forma preventiva, evitando que se favorezcan intereses ajenos al bien común.</t>
  </si>
  <si>
    <t>poner en riesgo la obligación de garantizar el interés general del servicio público y afectan la confianza ciudadana en la administración pública.</t>
  </si>
  <si>
    <t>GESTIÓN JURIDICA</t>
  </si>
  <si>
    <t>Implementar, desarrollar y mantener una plataforma tecnológica de hardware y software que contribuya a la captura, confidencialidad, generación de datos y comunicación de la información entre todos los procesos organizacionales, logrando que la información sea oportuna y confiable para la toma de decisiones del Hospital.</t>
  </si>
  <si>
    <t xml:space="preserve"> Posibilidad de Exceder las facultades Gerenciales </t>
  </si>
  <si>
    <t xml:space="preserve">INTERNOS: 
PERSONAL: competencia del personal, disponibilidad del personal, seguridad y salud ocupacional. </t>
  </si>
  <si>
    <t>1. Intereses particulares (Dolo)
Incumplimiento de normatividad vigente
Falta de capacitación</t>
  </si>
  <si>
    <t>incumplimiento legal,
Imagen institucional,
sanciones penales disciplinarias y fiscales</t>
  </si>
  <si>
    <t>Cumplimiento de normatividad
Quién: Todas las áreas que sean competentes para las funciones que están ejerciendo y para las tareas que le son asignadas 
Cuando: Semestral
Qué: Actualización en materia normativa y legal
Cómo: Cumpliendo a cabalidad con lo establecido en la normatividad vigente
Para qué: prevenir posibles daños a terceros, a la institución y partes interesadas 
Desviación: Sanciones de todo tipo (penal, fiscal, administrativa y disciplinaria)
Medios de Verificación: Seguimiento a las notificaciones, correspondencia y toda la normatividad expresa</t>
  </si>
  <si>
    <t>Evaluar de manera independiente, objetiva y oportuna al Sistema de Control Interno, a través de seguimientos y auditorías, generando alertas tempranas que contribuyan al mejoramiento continuo en la Gestión de la ESE Hospital Universitario de la Samaritana que sirva como apoyo a la toma de decisiones del Nivel Directivo.</t>
  </si>
  <si>
    <t>MECI</t>
  </si>
  <si>
    <t>Prevenir</t>
  </si>
  <si>
    <t>Posibilidad de entrega parcial, ocultamiento y/o no entrega de información por parte del proceso auditado que origine un Informe que no proporcione el panorama integral de lo evaluado.</t>
  </si>
  <si>
    <t>Procedimientos de Auditorías Internas Integrales.</t>
  </si>
  <si>
    <t xml:space="preserve">Estatuto y Código de Ética del Auditor.
Procedimientos de Auditorías Internas Integrales
</t>
  </si>
  <si>
    <t>AUDITORIA Y CONTROL</t>
  </si>
  <si>
    <t>INTERNOS. 
1. Auditores Internos.
2. Funcionarios del Hospital sin importar el tipo de vinculación y/o nivel jerárquico.
EXTERNOS. 
3. Contratistas del Hospital.</t>
  </si>
  <si>
    <t>INTERNAS: 
1. Incumplimiento y/o desconocimiento  de las funciones del auditado.
2. Incumplimiento y/o desconocimiento de  la normatividad aplicable por parte del auditado.
3. No aplicación y/o Desconocimiento de los procesos, procedimientos y demás directrices aplicables al auditado.
4. Incumplimiento de requerimientos a Entes de Vigilancia y Control.
5. Incumplimiento del Estatuto del Auditor.
6. Presión al auditor por parte de agentes internos y/o externos.
EXTERNOS:
1. Incumplimiento del objeto del contrato y/o deficiencias en su ejecución.</t>
  </si>
  <si>
    <t>INTERNOS.
1. Auditores Internos.
2. Funcionarios del Hospital sin importar el tipo de vinculación y/o nivel jerárquico.</t>
  </si>
  <si>
    <t>INTERNAS:
1. Incumplimiento y/o desconocimiento  de las funciones del auditado.
2. Incumplimiento y/o desconocimiento de  la normatividad aplicable por parte del auditado.
3. No aplicación y/o Desconocimiento de los procesos, procedimientos y demás directrices aplicables al auditado.
4. Incumplimiento de requerimientos a Entes de Vigilancia y Control.</t>
  </si>
  <si>
    <t>GESTIÓN FINANCIERA</t>
  </si>
  <si>
    <t xml:space="preserve">Confirmación de legalización del gasto.
Quién: El profesional de Presupuesto y, Director Financiero
Cuando: Diariamente al recibir la orden de pago y sus respectivos soportes de la oficina de cuentas por pagar
Qué: Verificar que la factura y/o documento equivalente esté obligada  presupuestalmente y Disponibilidad Presupuestal generando  el visto bueno en la orden de pago
Cómo: Validar la Ejecución de Ingresos y Gastos 02GF07
Para qué: Garantizar que la factura y/o cuenta de cobro cuente  con el  presupuesto por ende esté debidamente legalizada
Medio de Verificación: Interfaz presupuestal y la orden de pago con visto bueno respectivo. 
Desviación del control: Se investiga la trazabilidad del pago para identificar los responsables y se solicita la respectiva devolución. </t>
  </si>
  <si>
    <t>DIRECCIONAMIENTO ESTRATEGICO</t>
  </si>
  <si>
    <t>Posibilidad de Direccionar marcas y/o
laboratorios en el momento de las
convocatorias sin la justificación técnica o el
previo soporte técnico con el fin de obtener
contraprestaciones para los funcionarios</t>
  </si>
  <si>
    <t xml:space="preserve"> Áreas solicitantes
 Subdirección de Bienes, Compras y Suministros</t>
  </si>
  <si>
    <t xml:space="preserve">Recibir beneficios de terceros  
</t>
  </si>
  <si>
    <t>Estudios previos
Quién - Subdirector de compras.
Cuándo - Previa radicación de la solicitud. (Mensual)
Qué -  Verificación de la estructura de los Estudios Previos y sus anexos, donde haya pluralidad de marcas o justificación en caso de ser marca exclusiva o que requiera compatibilidad con la tecnología.
Cómo - Verificar cumplimiento de los procedimientos 02GBS08 Compra por convocatoria publica  y  02GBS09 etapa contractual contratación directa.
Para qué: Para controlar que no se direccionen marcas 
Medio de Verificación: Se envía mediante correo eléctrico con las respectivas observaciones para ajustes al solicitante o Aprobación.
Desviación del Control: Se envían al solicitante las observaciones para ser subsanadas en el menor tiempo posible.</t>
  </si>
  <si>
    <t xml:space="preserve">Posibilidad de la no necesidad de declaratoria de Urgencia Manifiesta </t>
  </si>
  <si>
    <t xml:space="preserve"> Emergencia Sanitaria, Contingencia Covid SARS cov 2</t>
  </si>
  <si>
    <t>Posibilidad de uso indebido de los
recursos públicos,  de
información, y/o apropiación para
intereses propios</t>
  </si>
  <si>
    <t xml:space="preserve">Personal interno y externo </t>
  </si>
  <si>
    <t xml:space="preserve">Búsqueda del beneficio propio y de tercero,
coacción.
</t>
  </si>
  <si>
    <t>GESTIÓN DE BIENES Y SERVICOS</t>
  </si>
  <si>
    <t xml:space="preserve">Personal contratista
Quién: Subdirectora de Talento Humano
Cuando: Mensual
Qué: Comparar y Revisar el perfil del cargo contra la hoja de vida de los aspirantes 
Cómo: Verificar cumplimiento del procedimiento 02TH03 Selección de talento humano 
Para qué: Para que el requerimiento tenga los requisitos correspondientes al cargo
Medio de Verificación: Formato de requerimiento debidamente elaborado y justificado
Desviación del control: en caso de evidenciar que la hoja de vida no se ajusta al perfil se busca otros candidatos </t>
  </si>
  <si>
    <t xml:space="preserve">Personal contratista
Quién: Subdirectora de Talento Humano
Cuando: Mensual
Qué: Revisar que este correctamente diligenciado el requerimiento y estén completos los soportes 
Cómo: Verificar cumplimiento del procedimiento 02TH03 Selección de talento humano 
Para qué: Para que la persona que sea seleccionada oportunamente y cumpla con los requisitos del cargo 
Medio de Verificación: Formato de requerimiento junto con el perfil, y sus documentos adjuntos
Desviación del control: Se regresa al líder del proceso para que este lo complete. </t>
  </si>
  <si>
    <t xml:space="preserve">Personal contratista
Quién: Subdirectora de Talento Humano
Cuando: Mensual
Qué: Verificar que los requisitos y competencias se ajusten al perfil del manual de funciones 
Como: Verificar cumplimiento del procedimiento 02TH03 Selección de talento humano 
Para qué: Para que la persona que sea seleccionada cumpla con los requisitos del empleo en planta de personal
Medio de Verificación: Formato de Evaluación de Requisitos -  Código 05TH11 y el Formato  de Verificación de Requisitos de Competencia -  Código 05TH12, archivados en la Historia Laboral 
Desviación del control: Si es personal de libre nombramiento y remoción se notifica al gerente del Hospital para buscar hojas de vida que se ajuste al perfil y si es por concurso de méritos se rige a la Ley 909 del 2004 y sus decretos reglamentarios y las listas de elegibles. </t>
  </si>
  <si>
    <t xml:space="preserve">Suministrar oportunamente los bienes y servicios que permitan el desarrollo de los procesos asistenciales y administrativos de la E.S.E. Hospital Universitario de La Samaritana, Unidad Funcional de Zipaquirá y Hospital Regional de Zipaquirá
</t>
  </si>
  <si>
    <t>Conflicto de Intereses</t>
  </si>
  <si>
    <t>Posibilidad de Adjudicar procesos de contratación favoreciendo a un proponente u oferente en particular.</t>
  </si>
  <si>
    <t xml:space="preserve">Personal interno </t>
  </si>
  <si>
    <t>Mala imagen institucional interna y externa.
Quejas y observaciones a los procesos de contratación.
Favorecimiento en los procesos de contratación.
Acciones legales en contra del Hospital</t>
  </si>
  <si>
    <t>No se revisan adecuadamente los estudios previos y se solicita el proceso con requisitos o condiciones que favorezcan a un proponente u oferente en particular</t>
  </si>
  <si>
    <t>APOYO DIAGNOSTICO</t>
  </si>
  <si>
    <t>GESTIÓN DE LA INFORMACIÓN</t>
  </si>
  <si>
    <t>IMÁGENES DIAGNOSTICAS</t>
  </si>
  <si>
    <t>Talento Humano</t>
  </si>
  <si>
    <t>SEGURIDAD Y PRIVACIDAD DE LA INFORMACIÓN</t>
  </si>
  <si>
    <t>Demandas
Sanciones al Hospital
Afectación de la imagen del Hospital de forma Negativa</t>
  </si>
  <si>
    <t>ANUAL</t>
  </si>
  <si>
    <t>Reducir el Riesgo</t>
  </si>
  <si>
    <t xml:space="preserve">INTERNOS
1. Recurso Humano de la Institución
2. Medios de comunicación nacionales </t>
  </si>
  <si>
    <t>FACTURACIÓN Y RECAUDO</t>
  </si>
  <si>
    <t>Realizar exámenes de laboratorio y estudios anatomopatologicos de manera oportuna y segura que permitan al equipo de salud la toma de decisiones frente al manejo y tratamiento integral del paciente</t>
  </si>
  <si>
    <t>Ofertar servicios de salud y gestionar la contratación del portafolio aprobado por la institución, gestionando la generación y radicación de la facturación oportunamente, con calidad para disminuir el riesgo de la glosa y aumentar el recaudo que contribuya la sostenibilidad financiera del HUS.</t>
  </si>
  <si>
    <t>Realizar oportunamente estudios imagenológicos confiables, según la complejidad requerida, con fines diagnósticos y terapéuticos, que permitan al equipo de salud la toma de decisiones frente al manejo y tratamiento integral del paciente, garantizando la protección radiológica de las personas y la protección del medio ambiente</t>
  </si>
  <si>
    <t xml:space="preserve">Desconocimiento de la información confidencial
No definición de responsables de los activos de información del HUS
</t>
  </si>
  <si>
    <t xml:space="preserve">INTERNOS
1. Recurso Humano de la Institución
</t>
  </si>
  <si>
    <t>Posibilidad de manipular la generación del certificado de paz y salvo del paciente en favorecimiento a terceros sin tener en cuenta el orden de los egresos hospitalarios</t>
  </si>
  <si>
    <t>Estratégico</t>
  </si>
  <si>
    <t>1.Interno personal asistencial del laboratorio clínico y 
2. Externo ( cliente externo)</t>
  </si>
  <si>
    <t xml:space="preserve">No adherencia a los procedimientos
</t>
  </si>
  <si>
    <t xml:space="preserve">
Acciones jurídicas.
PQRS
</t>
  </si>
  <si>
    <t>REFERENCIA</t>
  </si>
  <si>
    <t>Del proceso</t>
  </si>
  <si>
    <t xml:space="preserve">Declaratoria de la Figura de Urgencia Manifiesta en el Hospital.
- Beneficios económicos por el personal interno y externo que participan del proceso.
</t>
  </si>
  <si>
    <t>Acciones Legales.
Afectación de Imagen Institucional.
Malversación de Recursos</t>
  </si>
  <si>
    <t>Cada vez que se presente la Declaratoria de Urgencia manifiesta y se presenten necesidades bajo esta figura</t>
  </si>
  <si>
    <t xml:space="preserve">Corrupción
SUIT </t>
  </si>
  <si>
    <t>Diaria</t>
  </si>
  <si>
    <t>Posibilidad de reconocimiento de horas no trabajadas por los profesionales o especialistas</t>
  </si>
  <si>
    <t>1. Profesional o especialista de la salud
2. Supervisor del contrato</t>
  </si>
  <si>
    <t>Llegada tarde
Demoras en inicio de la atención por imprevistos
Falta revisión liquidación horas laboradas</t>
  </si>
  <si>
    <t>Cuatrimestral
Mensual</t>
  </si>
  <si>
    <t>fuerte</t>
  </si>
  <si>
    <t>ATENCIÓN AL PACIENTE AMBULATORIO</t>
  </si>
  <si>
    <t>Brindar atención a los pacientes y sus familias de acuerdo a sus necesidades, a través de los servicios ambulatorios de salud con calidad, humanización, seguridad, accesibilidad, oportunidad y continuidad, contribuyendo a la promoción, prevención, diagnóstico, tratamiento y recuperación de la salud, aportando al mejoramiento de la calidad de vida, teniendo en cuenta el uso de recursos disponibles y optimizado la capacidad técnico-científica</t>
  </si>
  <si>
    <t xml:space="preserve">Hospital Regional de Zipaquirá </t>
  </si>
  <si>
    <t>GESTIÓN FINACIERA</t>
  </si>
  <si>
    <t>Ser viables y competitivos financieramente cumpliendo con el registro y validación Contable y Presupuestal, administrando los recursos financieros, generando los Estados Contables como apoyo a la Sostenibilidad económica de la Institución. (Gestión financiera)</t>
  </si>
  <si>
    <t>Posibilidad de afectación económica por detrimento patrimonial por peculado en la facturación debido a fallas en la auditoría de las facturas para la recepción de dinero en efectivo recibido por conceptos de copago y cuotas moderadoras</t>
  </si>
  <si>
    <t>1.  Facturadores 
2.  Auditores</t>
  </si>
  <si>
    <t>1.1  Recepción de dinero en efectivo por concepto de copagos y cuotas moderadas
2.1  Fallas en la auditoría de las facturas</t>
  </si>
  <si>
    <t xml:space="preserve">Afectación económica por detrimento patrimonial por peculado en la facturación  </t>
  </si>
  <si>
    <r>
      <rPr>
        <b/>
        <sz val="11"/>
        <rFont val="Arial Narrow"/>
        <family val="2"/>
      </rPr>
      <t>Arqueo de Cajas</t>
    </r>
    <r>
      <rPr>
        <sz val="11"/>
        <rFont val="Arial Narrow"/>
        <family val="2"/>
      </rPr>
      <t xml:space="preserve">
</t>
    </r>
    <r>
      <rPr>
        <b/>
        <sz val="11"/>
        <rFont val="Arial Narrow"/>
        <family val="2"/>
      </rPr>
      <t>Quién:</t>
    </r>
    <r>
      <rPr>
        <sz val="11"/>
        <rFont val="Arial Narrow"/>
        <family val="2"/>
      </rPr>
      <t xml:space="preserve"> Líder de facturación HRZ y gestor administrativo y financiero HRZ
</t>
    </r>
    <r>
      <rPr>
        <b/>
        <sz val="11"/>
        <rFont val="Arial Narrow"/>
        <family val="2"/>
      </rPr>
      <t xml:space="preserve">Cuándo: </t>
    </r>
    <r>
      <rPr>
        <sz val="11"/>
        <rFont val="Arial Narrow"/>
        <family val="2"/>
      </rPr>
      <t xml:space="preserve">Semanal
</t>
    </r>
    <r>
      <rPr>
        <b/>
        <sz val="11"/>
        <rFont val="Arial Narrow"/>
        <family val="2"/>
      </rPr>
      <t>Qué:</t>
    </r>
    <r>
      <rPr>
        <sz val="11"/>
        <rFont val="Arial Narrow"/>
        <family val="2"/>
      </rPr>
      <t xml:space="preserve"> Arque de cajas 
</t>
    </r>
    <r>
      <rPr>
        <b/>
        <sz val="11"/>
        <rFont val="Arial Narrow"/>
        <family val="2"/>
      </rPr>
      <t xml:space="preserve">Cómo: </t>
    </r>
    <r>
      <rPr>
        <sz val="11"/>
        <rFont val="Arial Narrow"/>
        <family val="2"/>
      </rPr>
      <t xml:space="preserve">02GF11 "Manejo de cajas menores"
</t>
    </r>
    <r>
      <rPr>
        <b/>
        <sz val="11"/>
        <rFont val="Arial Narrow"/>
        <family val="2"/>
      </rPr>
      <t xml:space="preserve">Para qué: </t>
    </r>
    <r>
      <rPr>
        <sz val="11"/>
        <rFont val="Arial Narrow"/>
        <family val="2"/>
      </rPr>
      <t xml:space="preserve">Verificar los dineros recaudados vs recibos de caja
</t>
    </r>
    <r>
      <rPr>
        <b/>
        <sz val="11"/>
        <rFont val="Arial Narrow"/>
        <family val="2"/>
      </rPr>
      <t xml:space="preserve">Medio de verificación: </t>
    </r>
    <r>
      <rPr>
        <sz val="11"/>
        <rFont val="Arial Narrow"/>
        <family val="2"/>
      </rPr>
      <t xml:space="preserve">Formato 05GF16 "Arqueo de caja".
Acta de reunión mensual de retroalimentación
</t>
    </r>
    <r>
      <rPr>
        <b/>
        <sz val="11"/>
        <rFont val="Arial Narrow"/>
        <family val="2"/>
      </rPr>
      <t xml:space="preserve">Desviación del Control: </t>
    </r>
    <r>
      <rPr>
        <sz val="11"/>
        <rFont val="Arial Narrow"/>
        <family val="2"/>
      </rPr>
      <t>Si durante el arqueo se evidencian inconsistencias, se realiza el reporte a líder de facturación y a gestor financiero, además, se realiza acta de retroalimentación y capacitación y se establecen compromisos de mejoramiento</t>
    </r>
  </si>
  <si>
    <t xml:space="preserve">Semanal </t>
  </si>
  <si>
    <t>Hospital Regional de Zipaquirá</t>
  </si>
  <si>
    <t>GESTIÓN TALENTO HUMANO</t>
  </si>
  <si>
    <t>Garantizar y mantener el Talento Humano más competente del sector, comprometido, con un clima laboral adecuado y satisfecho (Gestión del talento humano)</t>
  </si>
  <si>
    <t xml:space="preserve">Posibilidad de afectación económica y reputacional por fallas en la prestación de los servicios debido a la violación de procesos de selección en beneficio de terceros </t>
  </si>
  <si>
    <t xml:space="preserve">Personal de talento humano </t>
  </si>
  <si>
    <t>Afectación económica y reputacional por fallas en la prestación de los servicios</t>
  </si>
  <si>
    <r>
      <rPr>
        <b/>
        <sz val="11"/>
        <rFont val="Arial Narrow"/>
        <family val="2"/>
      </rPr>
      <t>Auditorías internas de talento humano</t>
    </r>
    <r>
      <rPr>
        <sz val="11"/>
        <rFont val="Arial Narrow"/>
        <family val="2"/>
      </rPr>
      <t xml:space="preserve">
</t>
    </r>
    <r>
      <rPr>
        <b/>
        <sz val="11"/>
        <rFont val="Arial Narrow"/>
        <family val="2"/>
      </rPr>
      <t xml:space="preserve">Quién: </t>
    </r>
    <r>
      <rPr>
        <sz val="11"/>
        <rFont val="Arial Narrow"/>
        <family val="2"/>
      </rPr>
      <t xml:space="preserve">Líder de talento humano
</t>
    </r>
    <r>
      <rPr>
        <b/>
        <sz val="11"/>
        <rFont val="Arial Narrow"/>
        <family val="2"/>
      </rPr>
      <t xml:space="preserve">Cuándo: </t>
    </r>
    <r>
      <rPr>
        <sz val="11"/>
        <rFont val="Arial Narrow"/>
        <family val="2"/>
      </rPr>
      <t xml:space="preserve">Trimestral 
</t>
    </r>
    <r>
      <rPr>
        <b/>
        <sz val="11"/>
        <rFont val="Arial Narrow"/>
        <family val="2"/>
      </rPr>
      <t>Qué:</t>
    </r>
    <r>
      <rPr>
        <sz val="11"/>
        <rFont val="Arial Narrow"/>
        <family val="2"/>
      </rPr>
      <t xml:space="preserve"> Realizar auditorías internas de calidad a los procesos de talento humano
</t>
    </r>
    <r>
      <rPr>
        <b/>
        <sz val="11"/>
        <rFont val="Arial Narrow"/>
        <family val="2"/>
      </rPr>
      <t xml:space="preserve">Cómo:  </t>
    </r>
    <r>
      <rPr>
        <sz val="11"/>
        <rFont val="Arial Narrow"/>
        <family val="2"/>
      </rPr>
      <t xml:space="preserve">Verificando que las hojas de vida cumplan con todos los requerimientos y con el perfil 
</t>
    </r>
    <r>
      <rPr>
        <b/>
        <sz val="11"/>
        <rFont val="Arial Narrow"/>
        <family val="2"/>
      </rPr>
      <t>Para qué:</t>
    </r>
    <r>
      <rPr>
        <sz val="11"/>
        <rFont val="Arial Narrow"/>
        <family val="2"/>
      </rPr>
      <t xml:space="preserve"> Para verificar que el personal contratado cumpla con los requerimientos del perfil establecido por el HUS
</t>
    </r>
    <r>
      <rPr>
        <b/>
        <sz val="11"/>
        <rFont val="Arial Narrow"/>
        <family val="2"/>
      </rPr>
      <t>Medio de verificación:</t>
    </r>
    <r>
      <rPr>
        <sz val="11"/>
        <rFont val="Arial Narrow"/>
        <family val="2"/>
      </rPr>
      <t xml:space="preserve"> Listas de chequeo, informe de auditoría interna de talento humano 
</t>
    </r>
    <r>
      <rPr>
        <b/>
        <sz val="11"/>
        <rFont val="Arial Narrow"/>
        <family val="2"/>
      </rPr>
      <t xml:space="preserve">Desviación del control: </t>
    </r>
    <r>
      <rPr>
        <sz val="11"/>
        <rFont val="Arial Narrow"/>
        <family val="2"/>
      </rPr>
      <t>Si se evidencia incumplimiento de perfiles, se notifica al área directamente afectada a través de correos electrónicos</t>
    </r>
  </si>
  <si>
    <t xml:space="preserve">Posibilidad de afectación económica y reputacional por omisión de pagos a los cuales se tiene derecho por parte de las empresas tercerizadas contratantes del talento humano </t>
  </si>
  <si>
    <t xml:space="preserve">* Incumplimiento por parte de las empresas tercerizadas contratantes del talento humano
* Fallas en la supervisión del contrato con empresas temporales
* Errores en revisión de la nómina con la empresa temporal </t>
  </si>
  <si>
    <t xml:space="preserve">Afectación económica y reputacional por omisión de pagos a los cuales se tiene derecho </t>
  </si>
  <si>
    <r>
      <rPr>
        <b/>
        <sz val="11"/>
        <rFont val="Arial Narrow"/>
        <family val="2"/>
      </rPr>
      <t xml:space="preserve"> Notificación al supervisor de contrato, sobre las novedades presentadas frente a incumplimientos de pagos</t>
    </r>
    <r>
      <rPr>
        <sz val="11"/>
        <rFont val="Arial Narrow"/>
        <family val="2"/>
      </rPr>
      <t xml:space="preserve">
</t>
    </r>
    <r>
      <rPr>
        <b/>
        <sz val="11"/>
        <rFont val="Arial Narrow"/>
        <family val="2"/>
      </rPr>
      <t xml:space="preserve">Quién: </t>
    </r>
    <r>
      <rPr>
        <sz val="11"/>
        <rFont val="Arial Narrow"/>
        <family val="2"/>
      </rPr>
      <t xml:space="preserve">Líder de talento humano
</t>
    </r>
    <r>
      <rPr>
        <b/>
        <sz val="11"/>
        <rFont val="Arial Narrow"/>
        <family val="2"/>
      </rPr>
      <t xml:space="preserve">Cuándo: </t>
    </r>
    <r>
      <rPr>
        <sz val="11"/>
        <rFont val="Arial Narrow"/>
        <family val="2"/>
      </rPr>
      <t xml:space="preserve">Diario
</t>
    </r>
    <r>
      <rPr>
        <b/>
        <sz val="11"/>
        <rFont val="Arial Narrow"/>
        <family val="2"/>
      </rPr>
      <t>Qué:</t>
    </r>
    <r>
      <rPr>
        <sz val="11"/>
        <rFont val="Arial Narrow"/>
        <family val="2"/>
      </rPr>
      <t xml:space="preserve"> Realizar auditorías internas de calidad a los procesos de talento humano
</t>
    </r>
    <r>
      <rPr>
        <b/>
        <sz val="11"/>
        <rFont val="Arial Narrow"/>
        <family val="2"/>
      </rPr>
      <t xml:space="preserve">Cómo:  </t>
    </r>
    <r>
      <rPr>
        <sz val="11"/>
        <rFont val="Arial Narrow"/>
        <family val="2"/>
      </rPr>
      <t xml:space="preserve">A través de correo electrónico cuando se identifiquen incumplimiento en pagos por parte de la empresa contratante 
</t>
    </r>
    <r>
      <rPr>
        <b/>
        <sz val="11"/>
        <rFont val="Arial Narrow"/>
        <family val="2"/>
      </rPr>
      <t>Para qué:</t>
    </r>
    <r>
      <rPr>
        <sz val="11"/>
        <rFont val="Arial Narrow"/>
        <family val="2"/>
      </rPr>
      <t xml:space="preserve"> Para dar a conocer al supervisor del contrato de la empresa temporal, los incumplimientos en los pagos a los colaboradores
</t>
    </r>
    <r>
      <rPr>
        <b/>
        <sz val="11"/>
        <rFont val="Arial Narrow"/>
        <family val="2"/>
      </rPr>
      <t>Medio de verificación:</t>
    </r>
    <r>
      <rPr>
        <sz val="11"/>
        <rFont val="Arial Narrow"/>
        <family val="2"/>
      </rPr>
      <t xml:space="preserve"> Correos electrónicos enviados
</t>
    </r>
    <r>
      <rPr>
        <b/>
        <sz val="11"/>
        <rFont val="Arial Narrow"/>
        <family val="2"/>
      </rPr>
      <t xml:space="preserve">Desviación del control: </t>
    </r>
    <r>
      <rPr>
        <sz val="11"/>
        <rFont val="Arial Narrow"/>
        <family val="2"/>
      </rPr>
      <t xml:space="preserve">Si no se obtiene respuesta a la notificación, ésta se hace reiterativa </t>
    </r>
  </si>
  <si>
    <t xml:space="preserve">Diario </t>
  </si>
  <si>
    <t>Implementar, desarrollar y mantener una plataforma tecnológica de hardware y software que contribuya a la captura, confidencialidad, generación de datos y comunicación de la información entre todos los procesos organizacionales, logrando que la información sea oportuna y confiable para la toma de decisiones del Hospital.  (Gestión de la tecnología)</t>
  </si>
  <si>
    <t>Posibilidad de afectación económica  por pérdida o daño de equipos tecnológicos debido a fallas en el seguimiento al inventario de equipos tecnológicos de la institución</t>
  </si>
  <si>
    <t xml:space="preserve">EXTERNOS:
1.  Usuarios
INTERNOS:
2.  Colaboradores
3.  Equipo de gestión de la información </t>
  </si>
  <si>
    <t>1.1  Nivel socio cultural de los usuarios afectando los bienes del hospital
2.1  Acciones mal intencionadas por parte de colaboradores para favorecimiento personal o de terceros  
2.2  Falta de sentido de pertenencia con la institución
3.1 Fallas en el seguimiento al inventario de equipos tecnológicos de la institución</t>
  </si>
  <si>
    <t>Afectación económica por pérdida o daño de equipos tecnológicos</t>
  </si>
  <si>
    <r>
      <t>Seguimiento al inventario de equipos tecnológicos de la institución 
Quién:</t>
    </r>
    <r>
      <rPr>
        <sz val="11"/>
        <rFont val="Arial Narrow"/>
        <family val="2"/>
      </rPr>
      <t xml:space="preserve"> Líder de sistemas
</t>
    </r>
    <r>
      <rPr>
        <b/>
        <sz val="11"/>
        <rFont val="Arial Narrow"/>
        <family val="2"/>
      </rPr>
      <t>Cuándo:</t>
    </r>
    <r>
      <rPr>
        <sz val="11"/>
        <rFont val="Arial Narrow"/>
        <family val="2"/>
      </rPr>
      <t xml:space="preserve"> trimestral
</t>
    </r>
    <r>
      <rPr>
        <b/>
        <sz val="11"/>
        <rFont val="Arial Narrow"/>
        <family val="2"/>
      </rPr>
      <t>Cómo:</t>
    </r>
    <r>
      <rPr>
        <sz val="11"/>
        <rFont val="Arial Narrow"/>
        <family val="2"/>
      </rPr>
      <t xml:space="preserve"> A través de la verificación de los equipos tecnológicos de cada área</t>
    </r>
    <r>
      <rPr>
        <b/>
        <sz val="11"/>
        <rFont val="Arial Narrow"/>
        <family val="2"/>
      </rPr>
      <t xml:space="preserve">
Para qué:</t>
    </r>
    <r>
      <rPr>
        <sz val="11"/>
        <rFont val="Arial Narrow"/>
        <family val="2"/>
      </rPr>
      <t xml:space="preserve"> para verificar que coincida el número de equipos tecnológicos existentes en los servicios con el número de activos total </t>
    </r>
    <r>
      <rPr>
        <b/>
        <sz val="11"/>
        <rFont val="Arial Narrow"/>
        <family val="2"/>
      </rPr>
      <t xml:space="preserve">
Medio de verificación:</t>
    </r>
    <r>
      <rPr>
        <sz val="11"/>
        <rFont val="Arial Narrow"/>
        <family val="2"/>
      </rPr>
      <t xml:space="preserve"> Tablero de control de seguimiento a existencia de equipos tecnológicos</t>
    </r>
    <r>
      <rPr>
        <b/>
        <sz val="11"/>
        <rFont val="Arial Narrow"/>
        <family val="2"/>
      </rPr>
      <t xml:space="preserve">
Desviación del control: </t>
    </r>
    <r>
      <rPr>
        <sz val="11"/>
        <rFont val="Arial Narrow"/>
        <family val="2"/>
      </rPr>
      <t xml:space="preserve">Si durante el seguimiento se evidencia la falta de algún equipo tecnológico, se reporta al líder de servicio y al gestor administrativo y financiero para la respectiva investigación y toma de decisiones
</t>
    </r>
  </si>
  <si>
    <t xml:space="preserve">Trimestral </t>
  </si>
  <si>
    <t>Débil</t>
  </si>
  <si>
    <t>Reducir el riesgo</t>
  </si>
  <si>
    <t>Realizar exámenes de laboratorio y estudios anatomopatológicos de manera oportuna y segura, que permitan al equipo de salud la toma de decisiones frente al manejo y tratamiento integral del paciente. (Apoyo diagnóstico)</t>
  </si>
  <si>
    <t xml:space="preserve">Posibilidad de afectación económica por detrimento patrimonial por pérdida o hurto  de reactivos o equipos </t>
  </si>
  <si>
    <t xml:space="preserve">INTERNOS: 
1.  Personal del laboratorio clínico y laboratorio de patología </t>
  </si>
  <si>
    <t xml:space="preserve">INTERNAS:
1.1  Factores socio culturales 
1.2  Falta de sentido de pertenencia con la institución
1.3  Irrespeto
1.4  Irresponsabilidad
1.5  Falta de responsabilidad social </t>
  </si>
  <si>
    <t xml:space="preserve">
Procesos jurídicos
Detrimento patrimonial
Afectación de la prestación del servicio</t>
  </si>
  <si>
    <r>
      <rPr>
        <b/>
        <sz val="11"/>
        <rFont val="Arial Narrow"/>
        <family val="2"/>
      </rPr>
      <t xml:space="preserve">Verificación de la existencia de reactivos y equipos
Quién: </t>
    </r>
    <r>
      <rPr>
        <sz val="11"/>
        <rFont val="Arial Narrow"/>
        <family val="2"/>
      </rPr>
      <t xml:space="preserve">Personal del laboratorio clínico y laboratorio de patología
</t>
    </r>
    <r>
      <rPr>
        <b/>
        <sz val="11"/>
        <rFont val="Arial Narrow"/>
        <family val="2"/>
      </rPr>
      <t>Cuándo:</t>
    </r>
    <r>
      <rPr>
        <sz val="11"/>
        <rFont val="Arial Narrow"/>
        <family val="2"/>
      </rPr>
      <t xml:space="preserve"> Diariamente 
</t>
    </r>
    <r>
      <rPr>
        <b/>
        <sz val="11"/>
        <rFont val="Arial Narrow"/>
        <family val="2"/>
      </rPr>
      <t xml:space="preserve">Qué: </t>
    </r>
    <r>
      <rPr>
        <sz val="11"/>
        <rFont val="Arial Narrow"/>
        <family val="2"/>
      </rPr>
      <t xml:space="preserve">Verificar la existencia de reactivos y equipos
</t>
    </r>
    <r>
      <rPr>
        <b/>
        <sz val="11"/>
        <rFont val="Arial Narrow"/>
        <family val="2"/>
      </rPr>
      <t xml:space="preserve">Cómo: </t>
    </r>
    <r>
      <rPr>
        <sz val="11"/>
        <rFont val="Arial Narrow"/>
        <family val="2"/>
      </rPr>
      <t xml:space="preserve">03AD07 "Protocolo de solicitud, recepción, almacenamiento, distribución de reactivos e insumos de apoyo diagnóstico", Kárdex de laboratorio clínico, 02GB06 "Identificación de los bines activos del HUS"  
</t>
    </r>
    <r>
      <rPr>
        <b/>
        <sz val="11"/>
        <rFont val="Arial Narrow"/>
        <family val="2"/>
      </rPr>
      <t xml:space="preserve">Para qué: </t>
    </r>
    <r>
      <rPr>
        <sz val="11"/>
        <rFont val="Arial Narrow"/>
        <family val="2"/>
      </rPr>
      <t xml:space="preserve">Control de insumos, reactivos y equipos de laboratorio clínico y patología 
</t>
    </r>
    <r>
      <rPr>
        <b/>
        <sz val="11"/>
        <rFont val="Arial Narrow"/>
        <family val="2"/>
      </rPr>
      <t>Medio de verificación:</t>
    </r>
    <r>
      <rPr>
        <sz val="11"/>
        <rFont val="Arial Narrow"/>
        <family val="2"/>
      </rPr>
      <t xml:space="preserve"> 05AD15 "Lista de chequeo recepción pedidos proveedores externos", 05AD16 "Formatos kárdex de reactivos", inventario de equipos
</t>
    </r>
    <r>
      <rPr>
        <b/>
        <sz val="11"/>
        <rFont val="Arial Narrow"/>
        <family val="2"/>
      </rPr>
      <t xml:space="preserve">Desviación del control: </t>
    </r>
    <r>
      <rPr>
        <sz val="11"/>
        <rFont val="Arial Narrow"/>
        <family val="2"/>
      </rPr>
      <t>Acciones disciplinarias, alertas de Invima por hurto o pérdida, análisis del caso</t>
    </r>
  </si>
  <si>
    <t xml:space="preserve">Diariamente </t>
  </si>
  <si>
    <t>GSETIÓN DE BIENES Y SERVICIOS</t>
  </si>
  <si>
    <t>Suministrar oportunamente los bienes y servicios que permitan el desarrollo de los procesos asistenciales y administrativos de la E.S.E. Hospital Universitario de La Samaritana, Unidad Funcional de Zipaquirá y Hospital Regional de Zipaquirá.  (Gestión de bienes y servicios)</t>
  </si>
  <si>
    <t>Posibilidad de afectación económica por detrimento patrimonial por apropiación de bienes,
elementos e insumos
para uso personal o comercialización</t>
  </si>
  <si>
    <t>INTERNAS: 
1.1  Falta de adherencia del procedimiento
1.2  Falta de capacitación de procedimiento</t>
  </si>
  <si>
    <t>EXTREMA</t>
  </si>
  <si>
    <r>
      <rPr>
        <b/>
        <sz val="11"/>
        <rFont val="Arial Narrow"/>
        <family val="2"/>
      </rPr>
      <t xml:space="preserve">Inventario de activos fijos
Quién: </t>
    </r>
    <r>
      <rPr>
        <sz val="11"/>
        <rFont val="Arial Narrow"/>
        <family val="2"/>
      </rPr>
      <t xml:space="preserve">Técnico de activos fijos 
</t>
    </r>
    <r>
      <rPr>
        <b/>
        <sz val="11"/>
        <rFont val="Arial Narrow"/>
        <family val="2"/>
      </rPr>
      <t xml:space="preserve">Cuándo: </t>
    </r>
    <r>
      <rPr>
        <sz val="11"/>
        <rFont val="Arial Narrow"/>
        <family val="2"/>
      </rPr>
      <t xml:space="preserve">Mensual de manera aleatoria 
</t>
    </r>
    <r>
      <rPr>
        <b/>
        <sz val="11"/>
        <rFont val="Arial Narrow"/>
        <family val="2"/>
      </rPr>
      <t xml:space="preserve">Qué: </t>
    </r>
    <r>
      <rPr>
        <sz val="11"/>
        <rFont val="Arial Narrow"/>
        <family val="2"/>
      </rPr>
      <t xml:space="preserve">Realizar inventario de los registro de ingresados de bienes, instalación plaquetas y traslado a los responsables
</t>
    </r>
    <r>
      <rPr>
        <b/>
        <sz val="11"/>
        <rFont val="Arial Narrow"/>
        <family val="2"/>
      </rPr>
      <t xml:space="preserve">Cómo: </t>
    </r>
    <r>
      <rPr>
        <sz val="11"/>
        <rFont val="Arial Narrow"/>
        <family val="2"/>
      </rPr>
      <t xml:space="preserve">02GBS10 "Gestión y control de almacén general", 02GBS06 "Identificación y custodia de los bienes y activos fijos"
</t>
    </r>
    <r>
      <rPr>
        <b/>
        <sz val="11"/>
        <rFont val="Arial Narrow"/>
        <family val="2"/>
      </rPr>
      <t>Para qué:</t>
    </r>
    <r>
      <rPr>
        <sz val="11"/>
        <rFont val="Arial Narrow"/>
        <family val="2"/>
      </rPr>
      <t xml:space="preserve"> Con el fin de verificar los bienes con los que cuenta la institución, y que estén con su respectivo responsable 
</t>
    </r>
    <r>
      <rPr>
        <b/>
        <sz val="11"/>
        <rFont val="Arial Narrow"/>
        <family val="2"/>
      </rPr>
      <t xml:space="preserve">Medio de Verificación: </t>
    </r>
    <r>
      <rPr>
        <sz val="11"/>
        <rFont val="Arial Narrow"/>
        <family val="2"/>
      </rPr>
      <t xml:space="preserve">En el sistema de información DGH
</t>
    </r>
    <r>
      <rPr>
        <b/>
        <sz val="11"/>
        <rFont val="Arial Narrow"/>
        <family val="2"/>
      </rPr>
      <t xml:space="preserve">Desviación del Control: </t>
    </r>
    <r>
      <rPr>
        <sz val="11"/>
        <rFont val="Arial Narrow"/>
        <family val="2"/>
      </rPr>
      <t xml:space="preserve">Reporte a líder de almacén con los respectivos soportes </t>
    </r>
  </si>
  <si>
    <t>Moderado</t>
  </si>
  <si>
    <t>Realizar oportunamente estudios imagenológicos confiables, según la complejidad requerida, con fines diagnósticos y terapéuticos, que permitan al equipo de salud la toma de decisiones frente al manejo y tratamiento integral del paciente, garantizando la protección radiológica de las personas y la protección del medio ambiente.  (Imágenes diagnósticas)</t>
  </si>
  <si>
    <t xml:space="preserve">Posibilidad de afectación económica por detrimento patrimonial por uso inapropiado de las instalaciones para beneficio personal o de terceros </t>
  </si>
  <si>
    <t xml:space="preserve">INTERNOS: 
1.  Personal vinculado al servicio de imágenes diagnósticas
2.  Personal administrativo  </t>
  </si>
  <si>
    <t xml:space="preserve">INTERNAS: 
1.1  Abuso  de confianza
1.2  Incumplimiento de los procesos 
2.1  Abuso de la autoridad </t>
  </si>
  <si>
    <t>Implicación legal 
Afectación de la imagen institucional 
Detrimento patrimonial</t>
  </si>
  <si>
    <r>
      <rPr>
        <b/>
        <sz val="11"/>
        <rFont val="Arial Narrow"/>
        <family val="2"/>
      </rPr>
      <t xml:space="preserve">Confirmación de asignación de servicio </t>
    </r>
    <r>
      <rPr>
        <sz val="11"/>
        <rFont val="Arial Narrow"/>
        <family val="2"/>
      </rPr>
      <t xml:space="preserve">
</t>
    </r>
    <r>
      <rPr>
        <b/>
        <sz val="11"/>
        <rFont val="Arial Narrow"/>
        <family val="2"/>
      </rPr>
      <t>Quién:</t>
    </r>
    <r>
      <rPr>
        <sz val="11"/>
        <rFont val="Arial Narrow"/>
        <family val="2"/>
      </rPr>
      <t xml:space="preserve"> Auxiliar de facturación - auxiliar de recepción 
</t>
    </r>
    <r>
      <rPr>
        <b/>
        <sz val="11"/>
        <rFont val="Arial Narrow"/>
        <family val="2"/>
      </rPr>
      <t>Cuándo:</t>
    </r>
    <r>
      <rPr>
        <sz val="11"/>
        <rFont val="Arial Narrow"/>
        <family val="2"/>
      </rPr>
      <t xml:space="preserve"> Al ingreso de recepción de un servicio 
</t>
    </r>
    <r>
      <rPr>
        <b/>
        <sz val="11"/>
        <rFont val="Arial Narrow"/>
        <family val="2"/>
      </rPr>
      <t xml:space="preserve">Qué: </t>
    </r>
    <r>
      <rPr>
        <sz val="11"/>
        <rFont val="Arial Narrow"/>
        <family val="2"/>
      </rPr>
      <t xml:space="preserve">Confirma factura y programación 
</t>
    </r>
    <r>
      <rPr>
        <b/>
        <sz val="11"/>
        <rFont val="Arial Narrow"/>
        <family val="2"/>
      </rPr>
      <t>Cómo:</t>
    </r>
    <r>
      <rPr>
        <sz val="11"/>
        <rFont val="Arial Narrow"/>
        <family val="2"/>
      </rPr>
      <t xml:space="preserve"> 02ID02 "Recepción y programación de pacientes" 
</t>
    </r>
    <r>
      <rPr>
        <b/>
        <sz val="11"/>
        <rFont val="Arial Narrow"/>
        <family val="2"/>
      </rPr>
      <t>Para qué:</t>
    </r>
    <r>
      <rPr>
        <sz val="11"/>
        <rFont val="Arial Narrow"/>
        <family val="2"/>
      </rPr>
      <t xml:space="preserve"> Garantizar la facturación y programación de los estudios 
</t>
    </r>
    <r>
      <rPr>
        <b/>
        <sz val="11"/>
        <rFont val="Arial Narrow"/>
        <family val="2"/>
      </rPr>
      <t>Medio de Verificación:</t>
    </r>
    <r>
      <rPr>
        <sz val="11"/>
        <rFont val="Arial Narrow"/>
        <family val="2"/>
      </rPr>
      <t xml:space="preserve"> Facturación de servicios  
</t>
    </r>
    <r>
      <rPr>
        <b/>
        <sz val="11"/>
        <rFont val="Arial Narrow"/>
        <family val="2"/>
      </rPr>
      <t>Desviación del control:</t>
    </r>
    <r>
      <rPr>
        <sz val="11"/>
        <rFont val="Arial Narrow"/>
        <family val="2"/>
      </rPr>
      <t xml:space="preserve"> Reporte a gestor asistencial y a líder de facturación </t>
    </r>
  </si>
  <si>
    <t>Al ingreso de recepción de un servicio</t>
  </si>
  <si>
    <t>Posibilidad de Generar favorecimiento en el proceso de atención al usuarios del laboratorio clínico</t>
  </si>
  <si>
    <t>Posible reconocimiento de horas no trabajadas por los profesionales o especialistas</t>
  </si>
  <si>
    <t>1.1 Llegada tarde
1.4 Demoras en inicio de la atención por imprevistos
1.5 Falta de oportunidad en la atención
2.1 Falta revisión liquidación horas laboradas</t>
  </si>
  <si>
    <t>Detrimento
Insatisfacción del cliente interno</t>
  </si>
  <si>
    <t xml:space="preserve">Quién - Directora Paciente Ambulatorio - Supervisor de contrato
Cuándo - Mensual  el supervisor del contrato y cuatrimestral plan Anticorrupción
Qué -  Revisión de soportes seguimiento llegadas tarde a la cita de los profesionales o especialistas
Cómo - Bitácora de seguimiento a cumplimiento de agendas, Análisis de datos consolidados y propuesta a correctivos, Temas a intervenir
Para qué: verificación del control
Medio de Verificación:  Acta de seguimiento cumplimiento de agendas - plan anticorrupción,  compromiso firmados por los especialistas  
Desviación del Control: Se notifica A Dirección Científica y se toman acciones de mejora
</t>
  </si>
  <si>
    <t>Prestar el servicio de facturación, en todas sus áreas, con personal que posea: conocimiento actualizado de los servicios de salud, amabilidad y respeto, a todos sus usuarios externos e internos</t>
  </si>
  <si>
    <t xml:space="preserve">Posibilidad de peculado en la facturación </t>
  </si>
  <si>
    <t>Internos 
1. Facturadores de todas las áreas</t>
  </si>
  <si>
    <t xml:space="preserve">1.1. Incumplimiento en las políticas y procedimientos del hospital 
1.2. Recibir dinero en efectivo 
1.3. No tener auditorias en las Facturas
1.4. Incumplimiento del código de ética
</t>
  </si>
  <si>
    <t>Detrimento patrimonial del estado
Imagen institucional</t>
  </si>
  <si>
    <r>
      <t xml:space="preserve">Quién: Líder de tesorería 
Cuando: Mensualmente de manera sorpresiva 
Qué: Realiza arqueo de caja
</t>
    </r>
    <r>
      <rPr>
        <sz val="11"/>
        <rFont val="Arial Narrow"/>
        <family val="2"/>
      </rPr>
      <t>Cómo: Manejo de cajas menores 02GF11</t>
    </r>
    <r>
      <rPr>
        <sz val="11"/>
        <color indexed="8"/>
        <rFont val="Arial Narrow"/>
        <family val="2"/>
      </rPr>
      <t xml:space="preserve">
Para qué: No existan faltantes o sobrantes de dinero
Medio de verificación: conteo de efectivo
Desviación del Control: Informar al líder diferencias encontradas</t>
    </r>
  </si>
  <si>
    <t xml:space="preserve">Suministrar oportunamente los bienes y servicios que permitan el desarrollo de los procesos asistenciales y administrativos </t>
  </si>
  <si>
    <t>Posibilidad de direccionar marcas y/o laboratorios en el momento de las convocatorias sin la justificación técnica o el previo soporte técnico con el fin de obtener contra prestaciones para los funcionarios</t>
  </si>
  <si>
    <t>1. Área solicitante
2. Proceso de tecnología biomédica</t>
  </si>
  <si>
    <t>1. Recibir beneficios de terceros</t>
  </si>
  <si>
    <t>1. detrimento patrimonial
2. Afectación de la imagen institucional</t>
  </si>
  <si>
    <t>Quién: Personal técnico-ingeniería tecnología biomédica-Subdirección de compras
Cuándo: Cuando se genera el estudio previo
Qué: Verificación de la estructura de los estudios previos y sus anexos, donde haya pluralidad de marcas o justificación en caso de ser marca exclusiva o que requiera compatibilidad con la tecnología
Cómo: Establecido en los procedimientos 02GBS08 compra por convocatoria publica y 02GBS09 etapa contractual contratación directa
Para qué: Para controlar que no se direccionen marcas
Medio de verificación: Entrega de la justificación con el estudio previo
Desviación del Control: La no entrega de la documentación correspondiente para verificar la justificación</t>
  </si>
  <si>
    <t>Cada vez que se realice una solicitud</t>
  </si>
  <si>
    <t>Riesgo compartido</t>
  </si>
  <si>
    <t>Posibilidad de violar procesos de selección en beneficio de terceros</t>
  </si>
  <si>
    <t>PERSONAL CONTRATISTA Quién: Líderes de proceso
Cuando: Cada vez que se crea la necesidad de un requerimiento
Qué: Revisar el perfil del cargo contra la hoja de vida de los aspirantes 
Cómo: 02TH03 Selección de talento humano 
Para qué: Para que el requerimiento tenga los requisitos correspondientes al cargo
Medio de Verificación: Formato de requerimiento debidamente elaborado y justificado
Desviación del control: en caso de evidenciar que la hoja de vida no se ajusta al perfil se busca otros candidatos</t>
  </si>
  <si>
    <t xml:space="preserve">Cada vez que se presenta la necesidad de personal </t>
  </si>
  <si>
    <t>PERSONAL CONTRATISTA Quién: Técnico de Contratos
Cuando: Cada vez que se hace un requerimiento
Qué: Revisar que este correctamente diligenciado el requerimiento y estén completos los soportes 
Cómo: 02TH03 Selección de talento humano 
Para qué: Para que la persona que sea seleccionada oportunamente y cumpla con los requisitos del cargo 
Medio de Verificación: Formato de requerimiento junto con el perfil, y sus documentos adjuntos
Desviación del control: Se regresa al líder del proceso para que este lo complete.</t>
  </si>
  <si>
    <t>PERSONAL DE PLANTA Quién: Auxiliar Administrativo
Cuando: Cada vez que se provea un empleo en planta de personal 
Qué: Verificar que los requisitos y competencias se ajusten al perfil del manual de funciones 
Como: 02TH03 Selección de talento humano 
Para qué: Para que la persona que sea seleccionada cumpla con los requisitos del empleo en planta de personal
Medio de Verificación: Formato de Evaluación de Requisitos -  Código 05TH11 y el Formato  de Verificación de Requisitos de Competencia -  Código 05TH12, archivados en la Historia Laboral 
Desviación del control: Si es personal de libre nombramiento y remoción se notifica al gerente del Hospital para buscar hojas de vida que se ajuste al perfil y si es por concurso de méritos se rige a la Ley 909 del 2004 y sus decretos reglamentarios y las listas de elegibles.</t>
  </si>
  <si>
    <t>Cada vez que se provea un empleo en Planta de Personal</t>
  </si>
  <si>
    <t>Brindar atención oportuna, segura y humanizada a todos los pacientes que soliciten la atención de Urgencias, con el fin de estabilizar su condición clínica y definir conducta</t>
  </si>
  <si>
    <t>Internos: 
Enfermeras</t>
  </si>
  <si>
    <t xml:space="preserve">INTERNAS (Controlable )
1.1 Inadecuada adherencia al manual de Uso seguro de medicamentos. 
1.2  Inadecuada adherencia al protocolo de Control de carro de paro código 02PH20. 
</t>
  </si>
  <si>
    <t>Afectación financiera
Mala imagen institucional</t>
  </si>
  <si>
    <t xml:space="preserve">Con evento de apertura de carro de paro </t>
  </si>
  <si>
    <t>ATENCIÓN DEL PACIENTE DE URGENCIAS</t>
  </si>
  <si>
    <t xml:space="preserve">E.S.E HOSPITAL UNIVERSITARIO DE LA SAMARITANA
GESTIÓN DE LA CALIDAD
MATRIZ DE RIESGOS DE CORRUPCIÓN 2021
HUS </t>
  </si>
  <si>
    <t>Posibilidad de Incluir gastos no autorizados debido a la sobre ejecución de gastos incremento de modificaciones presupuestales</t>
  </si>
  <si>
    <t>1. Áreas encargadas de recibir y registrar los gastos (apoyo administrativo, almacén general,  farmacia, osteosíntesis, economato, etc.)
2. Profesional de cuentas por pagar
3, Director Financiero</t>
  </si>
  <si>
    <t>1. Sobre ejecución de gastos, incremento de modificaciones presupuestales.
2. Fraude y/o desviación de recursos.
Económico</t>
  </si>
  <si>
    <t xml:space="preserve">Posibilidad de Pago de Obligaciones No adquiridas debido a sobre ejecución de contratos de bienes y prestación de servicios, desviación de fondos </t>
  </si>
  <si>
    <t>1. Sobre ejecución de contratos de bienes y prestación de servicios, desviación de fondos.
Económico</t>
  </si>
  <si>
    <t xml:space="preserve">Revisión de documentos soportes para el pago
Quién: Profesional y auxiliar de cuentas por pagar, Director Financiero
Cuándo: se reciben documentos para causar y/o para elaborar ordenes de pago 
Qué: Verifica que las facturas y/o cuentas de cobro se causen con cargo a contratos debidamente legalizados y con seguimiento a la ejecución presupuestal 
Cómo:  Verificar cumplimiento procedimiento Cuentas por pagar 02GF08 y bajo  las restricciones del aplicativo institucional en el módulo de cuentas por pagar que identifican números de facturas ya causadas con cargo al contrato destino y disponibilidad presupuestal
Para qué: Garantizar  que el valor a pagar este sustentado contractualmente y con única orden de pago
Medio de Verificación: Orden de pago con soporte debidamente legalizado, ejecuciones presupuestales, libro devoluciones formato  05GF13-V1 (físico y digital)  
Desviación del control : Al encontrar facturación  y/o documento equivalente sin justificación contractual se investiga la procedencia de la cuenta y se efectúa la devolución al responsable </t>
  </si>
  <si>
    <t>Posibilidad de Uso inapropiado del dinero  que se recibe en caja  y bancos, debido a la apropiación de dineros públicos para cambiar a su favor la destinación de los recursos</t>
  </si>
  <si>
    <t>1. Cajeros
2. Líder de Tesorería
3. Técnico Tesorería</t>
  </si>
  <si>
    <t xml:space="preserve">
1. Ingreso de dineros injustificados y/o Consignaciones de cifras de dinero superiores a $5.000.000 en cajas de la entidad por parte de terceros con o sin vínculos comerciales.
2. No reporte de transacciones por consignaciones de cifras de dinero superiores a $5.000.000 y/o ingreso de dineros injustificados en las cuentas bancarias de la entidad por parte de terceros con o sin vínculos comerciales.</t>
  </si>
  <si>
    <t>Apropiación de dineros públicos para cambiar a su favor la destinación de los recursos.
 Devolución de dineros en efectivo a un tercero sin vínculos comerciales y no verificado en las bases de datos para confirmación de identidad y procedencia de fondos.  
Económico</t>
  </si>
  <si>
    <t>Verificación de ingresos y emisión certificación 
Quién:  El Líder de tesorería
Cuando: Permanentemente
Qué: Verifica los ingresos y para los montos iguales o superiores a $5.000.000  emite certificación mensual correspondiente 
Cómo: validar el reporte de recaudo diario obtenido del módulo de tesorería del sistema institucional  02GF12, recaudo de efectivo caja y custodia 02GF13 recaudo en bancos
Para qué: Garantizar la transparencia de los dineros recibidos
Medio de Verificación: Certificación física emitida por el líder de tesorería.
Desviación del control: Se verifica el caso según hallazgos encontrados  se notifica por escrito al supervisor del contrato del responsable vinculado por temporal y/o al líder de control Disciplinario para el personal de planta, ambos casos en los que se manejen dineros públicos con el  fin  de dar inicio las investigaciones y correctivos  pertinentes</t>
  </si>
  <si>
    <t>Contratar personal con grado de consanguinidad</t>
  </si>
  <si>
    <t>Conflicto de Interés
Quién: Subdirectora de  Personal 
Cuando: Semestral
Qué: Verificar si el servidor a nombrar se encuentra en una situación de conflicto de interés, se realiza la declaración del conflicto de interés en el formato definido, en caso que exista alguna otra situación de conflicto el servidor debe declararse impedido o informar que se encuentra en esa situación, el servidor enviará dentro de los tres (3) días siguientes a su conocimiento la situación un escrito a la subdirección de Personal  a través del formato definido.
Cómo: Revisar si en caso de que se identifique y/o acepte que hay conflicto de interés, deberá, además, determinar el servidor público se encargará de asumir, en remplazo, la regulación, gestión, control o decisión de la situación que generó el conflicto de intereses según caso.
Medio de verificación: formato de declaración de conflictos de intereses.
Desviación: con contrato ya sean rurales. Servicio social obligatorio, trabajadores que ingresan por ministerio proceso de adjudicación de plazas, planta por nombramiento de libre remoción y nombramiento se encargará de asumir, en reemplazo, la regulación, gestión, control o decisión de la situación que generó el conflicto de intereses.</t>
  </si>
  <si>
    <t xml:space="preserve">Gestión Judicial - Contestación Demandas
Quien: Abogado auditor interno 
Cuando: Diario
Que: Realizar revisión de los  procesos 
Como: Verificar cumplimiento del procedimiento 02GJ04 Gestión judicial - contestación demandas contencioso administrativo.
Para qué: Realizar seguimiento a los proceso.    
Medio de verificación: Matriz de procesos judiciales de la entidad  
Desviación del control: Se informa al Jefe de la oficina jurídica, al momento de encontrar alguna desviación para que tome las medidas necesarias y de ley.                           </t>
  </si>
  <si>
    <t xml:space="preserve">Posibilidad de presentar conflicto de intereses por parte del  funcionario publico o colaborador del área por no advertir de manera oportuna dicha situación  </t>
  </si>
  <si>
    <t xml:space="preserve">Gestión Judicial - Todas las actividades
Quien: Funcionario público o colaborador
Cuando: Diario
Que: declararse el impedimento por estar en una situación de conflicto de intereses
Como: el servidor enviará dentro de los tres (3) días siguientes a su conocimiento la situación un escrito a su jefe o superior inmediato. En caso de no tener jefe o superior inmediato, debe presentar la declaración ante el representante legal de la entidad.
Para qué: Dentro de los diez (10) días siguientes a la fecha de recibido el escrito en mención, la autoridad competente deberá decidir si acepta o no el impedimento. 
Medio de verificación: Certificación por el jefe del área jurídica de la notificación o no de impedimentos por conflicto de interés y en caso de presentarse informar la decisión sobre el impedimento
Desviación del control: Se informa al Jefe de la oficina jurídica, al momento de encontrar alguna desviación para que tome las medidas necesarias y de ley.     En caso de que se acepte que hay conflicto, deberá, además, determinar el servidor público, o colaborador se encargará de asumir, en remplazo, la regulación, gestión, control o decisión de la situación que generó el conflicto de intereses.                      </t>
  </si>
  <si>
    <t xml:space="preserve">Posibilidad de manipulación del Informe de la Evaluación Independiente y/o limite el alcance de la Evaluación.
en beneficio de un tercero, por parte del auditor interno y/o del proceso auditado.
</t>
  </si>
  <si>
    <t xml:space="preserve">Posibilidad de emitir Informes de Auditoría sesgados a causa de influencias de terceros que limiten la independencia de la Evaluación. 
</t>
  </si>
  <si>
    <t xml:space="preserve">Detrimento patrimonial
Afectación de la imagen Institucional </t>
  </si>
  <si>
    <t xml:space="preserve"> Personal interno y externo 
 Auxiliar y técnico de almacén y  Profesional de activos
Tecnología </t>
  </si>
  <si>
    <t>Remisión Directa
Quién - Dirección administrativa de Comité de compras y contratos
Cuándo -  Trimestral, mientras se encuentre la emergencia sanitaria, o continuamos con la actividad normal  de acuerdo al manual
Qué - Realizar seguimiento a la necesidad de  Realizar remisión directa a contraloría
Cómo - Validar seguimiento trimestral en el comité de compras y contratos  Al realizar el conreato inmediatamente se reenvía a contraloría la justificación de la urgencia manifiesta
Para qué: Con el fin de realizar de satisfacer necesidades inminente por fuerza mayor control previo 
Medio de Verificación: detectar falencia en el proceso  
Desviación del Control:  realizar trazabilidad evitar formalismo para la contratación directa agilizar el proceso</t>
  </si>
  <si>
    <t xml:space="preserve">Inventarios
Quién: Líder proyecto almacén general, Líder del proceso.
Cuando: Trimestral  
Qué - Verificar cumplimiento de la normatividad establecida y del código de ética, 
Monitoreo periódico al inventario realizar inventario de los registro de ingresados de bienes, instalación plaquetas y traslado a los responsables
Cómo - Verificar cumplimiento del procedimiento 02GBS10 Gestión y control de almacén 02GBS02 Identificación y custodia de los bienes y activos fijos del HUS, *Firma en formatos de entrega y recibido de insumos, envíos de correo electrónico con acuso de recibido, Kardex con actualización mensual.  
Para qué: Con el fin de identificar el bien que ingresa a la institución 
Medio de Verificación: en el sistema de información dinámica Gerencial 
Desviación del Control:  realizar trazabilidad del bien e ingresarlo al sistema </t>
  </si>
  <si>
    <t xml:space="preserve">verificación proyección de estudios previos
Quien: Técnico y/o subdirector de bienes, compras y suministros
cuando: Se reciba estudios de necesidades tanto al correo electrónico como radicado en la subdirección de bienes, compras y suministros. (Mensual))
verificación del diligenciamiento de los estudios previos, de acuerdo a lo establecido en el formato 05GBS45
Como: verificando que los estudios se encuentren acordes a las necesidades requeridas y que no contemplen escenarios donde se pueda evidenciar que hay favorecimiento hacia alguna empresa, marca, etc. en especial.
Para que: se evite el favorecimiento hacia una persona jurídica o natural en especial en situaciones donde se evidencie un conflicto de intereses ya sea por amistad, repercusión económica entre otros.
control: revisión de los estudios previos antes de su radicación formal en la subdirección de bienes, compras y suministros. </t>
  </si>
  <si>
    <t>Realizar contratos con sobrecostos en los insumos, productos o servicios a adquirir bajo  la figura de Declaratoria de Urgencia Manifiesta en el Hospital</t>
  </si>
  <si>
    <r>
      <t xml:space="preserve">Verificación Estudio de Necesidades
</t>
    </r>
    <r>
      <rPr>
        <b/>
        <sz val="11"/>
        <color indexed="8"/>
        <rFont val="Arial Narrow"/>
        <family val="2"/>
      </rPr>
      <t>Quien:</t>
    </r>
    <r>
      <rPr>
        <sz val="11"/>
        <color indexed="8"/>
        <rFont val="Arial Narrow"/>
        <family val="2"/>
      </rPr>
      <t xml:space="preserve"> Subdirector de Bienes, Compras y Suministros - Técnico o profesional del proceso.
</t>
    </r>
    <r>
      <rPr>
        <b/>
        <sz val="11"/>
        <color indexed="8"/>
        <rFont val="Arial Narrow"/>
        <family val="2"/>
      </rPr>
      <t>Cuando:</t>
    </r>
    <r>
      <rPr>
        <sz val="11"/>
        <color indexed="8"/>
        <rFont val="Arial Narrow"/>
        <family val="2"/>
      </rPr>
      <t xml:space="preserve"> Se implemente la figura de Urgencia manifiesta en el Hospital y se alleguen necesidades de insumos, bienes y servicios amparados bajo la figura de urgencia manifiesta.
</t>
    </r>
    <r>
      <rPr>
        <b/>
        <sz val="11"/>
        <color indexed="8"/>
        <rFont val="Arial Narrow"/>
        <family val="2"/>
      </rPr>
      <t>Que:</t>
    </r>
    <r>
      <rPr>
        <sz val="11"/>
        <color indexed="8"/>
        <rFont val="Arial Narrow"/>
        <family val="2"/>
      </rPr>
      <t xml:space="preserve"> Verificar el requerimiento de la necesidad que se ajuste a los lineamientos dados por el hospital, en cuanto a documentación, tiempos, precios entre otros.
</t>
    </r>
    <r>
      <rPr>
        <b/>
        <sz val="11"/>
        <color indexed="8"/>
        <rFont val="Arial Narrow"/>
        <family val="2"/>
      </rPr>
      <t xml:space="preserve">Como: </t>
    </r>
    <r>
      <rPr>
        <sz val="11"/>
        <color indexed="8"/>
        <rFont val="Arial Narrow"/>
        <family val="2"/>
      </rPr>
      <t xml:space="preserve">Revisando el estudio de necesidad y los soportes que justifican la necesidad.
</t>
    </r>
    <r>
      <rPr>
        <b/>
        <sz val="11"/>
        <color indexed="8"/>
        <rFont val="Arial Narrow"/>
        <family val="2"/>
      </rPr>
      <t xml:space="preserve">Para que: </t>
    </r>
    <r>
      <rPr>
        <sz val="11"/>
        <color indexed="8"/>
        <rFont val="Arial Narrow"/>
        <family val="2"/>
      </rPr>
      <t xml:space="preserve">Evitar que se incurra en acciones indebidas en cuanto al proceso, como beneficio propio en intereses particulares.
</t>
    </r>
    <r>
      <rPr>
        <b/>
        <sz val="11"/>
        <color indexed="8"/>
        <rFont val="Arial Narrow"/>
        <family val="2"/>
      </rPr>
      <t>Medio de verificación:</t>
    </r>
    <r>
      <rPr>
        <sz val="11"/>
        <color indexed="8"/>
        <rFont val="Arial Narrow"/>
        <family val="2"/>
      </rPr>
      <t xml:space="preserve"> física o digital del documento de necesidades y soportes aportados.
</t>
    </r>
    <r>
      <rPr>
        <b/>
        <sz val="11"/>
        <color indexed="8"/>
        <rFont val="Arial Narrow"/>
        <family val="2"/>
      </rPr>
      <t xml:space="preserve">Desviación del Control: </t>
    </r>
    <r>
      <rPr>
        <sz val="11"/>
        <color indexed="8"/>
        <rFont val="Arial Narrow"/>
        <family val="2"/>
      </rPr>
      <t xml:space="preserve">Observaciones a través de comunicado físico o correo electrónico.
</t>
    </r>
  </si>
  <si>
    <r>
      <t>Atender solicitudes de racionalización de trámites a los ciudadanos  
Quien: Directora Científica
Cuando: Mensual
Qué: Verificar las solicitudes de atención de racionalización de trámites al ciudadano en el servicio de Laboratorio Clínico
Cómo: Verificar las solicitudes y facilitar las solicitudes de información a l ciudadano , ampliación de horarios de atención, entrega de resultados por correo electrónico, repuestas a peticiones y consultas de información en página WEB
Para qué: Atender  satisfactoriamente las necesidades y peticiones de los usuarios
Medio de verificación:</t>
    </r>
    <r>
      <rPr>
        <sz val="11"/>
        <color theme="1"/>
        <rFont val="Arial Narrow"/>
        <family val="2"/>
      </rPr>
      <t xml:space="preserve"> Almera - Correos electrónicos, órdenes , autorizaciones, MIPRES , página WEB</t>
    </r>
    <r>
      <rPr>
        <sz val="11"/>
        <color indexed="8"/>
        <rFont val="Arial Narrow"/>
        <family val="2"/>
      </rPr>
      <t xml:space="preserve">
Desviación del control: Acciones disciplinarias, PQRS</t>
    </r>
  </si>
  <si>
    <t xml:space="preserve">Posibilidad de entrega de historia clínica por  persona no autorizada </t>
  </si>
  <si>
    <t>Información confidencial
Quién: Líder de proyecto de estadística
Cuándo: al momento de que un usuario o autoridad competente solicita la historia clínica.
Qué: verificar que el usuario o autoridad competente realice la solicitud física de la historia clínica.
Cómo: Verificar carta que se radica en correspondencia con los soportes correspondientes según el caso. paciente fallecido, autorización de un tercero u oficio de autoridad  competente.
Medio de verificación: Carta de solicitud y soporte de registro que quedan en Orfeo.
Desviación: Si se llega a presentar alguna demanda.</t>
  </si>
  <si>
    <t xml:space="preserve">Recibir beneficios de terceros
Priorización de pacientes por recomendación 
</t>
  </si>
  <si>
    <t>programación  de los estudios  de Imágenes Diagnósticas  y Terapéuticas. 
Quien: Auxiliar de programación de Imagenes diagnosticas (Líder Imagenes Diagnosticas)
Que: Realizar la programación de acuerdo al orden y prioridad de la solicitud ,   cumpliendo el  procedimiento   02ID02 Recepción y programación de pacientes 
Sistema de Información de radiología ( plataforma de recepción , ordenes pendientes y programadas ), El auxiliar de enfermería  y tecnólogo de Imagenes diagnosticas realizan la verificación de requisitos de programación para la toma de exámenes de imágenes diagnosticas.
Como: Validando  por medio de control estadístico la  trazabilidad  de tiempos de atención hasta la  toma del estudio  por medio del sistema de información (RIS).
Para que: Tratar a nuestros usuarios con imparcialidad, equidad, igualdad y sin discriminación
Medio de verificación: Resultados del examen generados de acuerdo a la toma del examen del paciente
Desviación del control: Reportar al profesional a los entes de control  y a control disciplinario.</t>
  </si>
  <si>
    <t>Favorecimientos económicos, por amistad o familiaridad o profesionalismo</t>
  </si>
  <si>
    <t>Perdidas Económicas</t>
  </si>
  <si>
    <t>Generación de certificado de paz y salvo del pago del paciente
Quién: Profesional que firma el certificado que se genera.(Facturador y enfermería)
Cuando: Cada vez que se genera un egreso hospitalario se  realizar un certificado de paz y salvo (Diario)
Que: Generar certificado de paz y salvo de salida en el orden en el que se dan los egresos hospitalarios.
Como: Realizar jornadas de sensibilización en código de integridad y valor publico la para mejorar la atención oportuna del paciente en todo el proceso de egreso hospitalario y generación de la boleta de salida.
Para que: Tratar a nuestros usuarios con imparcialidad, equidad, igualdad y sin discriminación
Medio de verificación: Certificado de paz y salvo (Boleta de salida).
Desviación del control: Reportar al profesional a los entes de control  y a control disciplinario.</t>
  </si>
  <si>
    <t>Detrimento
Insatisfacción del cliente interno
Económico</t>
  </si>
  <si>
    <t xml:space="preserve">Seguimiento cumplimiento de agendas
Quién - Directora Paciente Ambulatorio
Cuándo - Mensual  el supervisor del contrato y cuatrimestral plan Anticorrupción
Qué -  Revisión de soportes seguimiento llegadas tarde a la cita de los profesionales o especialistas
Cómo - Validar Bitácora de seguimiento a cumplimiento de agendas, Análisis de datos consolidados y propuesta a correctivos, Temas a intervenir
Para qué: verificación del control
Medio de Verificación:  Acta de seguimiento cumplimiento de agendas - plan anticorrupción,  compromiso firmados por los especialistas  
Desviación del Control: Se notifica a Dirección Científica y se toman acciones de mejora
</t>
  </si>
  <si>
    <t>* Violación de procesos de selección en beneficio de terceros 
* Reprocesos debido a la selección inadecuada del personal
* Que no se rija por los perfiles definidos por el HUS
* Inadecuado proceso de revisión de perfiles contra hojas de vida de aspirantes 
* Falta de idoneidad de los aspirantes seleccionados
 * Presión de terceros para selección de candidatos</t>
  </si>
  <si>
    <t xml:space="preserve">INTERNOS:
1.  Personal interno
2.  Auxiliar y técnico de almacén y  Profesional de activos
</t>
  </si>
  <si>
    <t>Incumplimiento legal
Acciones jurídicas y
disciplinarias
Pérdidas
económicas</t>
  </si>
  <si>
    <t xml:space="preserve">Mensual de manera aleatoria </t>
  </si>
  <si>
    <t>Quién :  Jefe de Enfermería de turno. 
Cuándo: Con evento que requiere abrir el carro de Paro en hospitalización 
Qué : Aplicación de lista de chequeo 05PH115-V1 CONTROL POR EVENTO DEL CARRO DE PARO, se verifica que el stock de medicamentos, insumos y dispositivos médicos se cuente complemento. 
Para qué: Disminuir el riesgo  de perdida de insumos, medicamentos y dispositivos médicos de los carros de paro de hospitalización- 
Medio de Verificación:  Aplicación de listas de chequeo de control de carro paro por evento de apertura. 
Desviación del Control: Se investiga la desviación, se realiza la verificación y corrección.</t>
  </si>
  <si>
    <t xml:space="preserve">Detrimento patrimonial relacionados con perdida de insumos, medicamentos y dispositivos médicos </t>
  </si>
  <si>
    <t xml:space="preserve">Posibilidad de Manipular el orden de la toma de los estudios de Imagenes Diagnosticas y Terapéuticas para el favorecimiento de terceros sin tener en cuenta el orden y prioridad de las atenciones .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</si>
</sst>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scheme val="minor"/>
    </font>
    <font>
      <b/>
      <sz val="10"/>
      <color indexed="8"/>
      <name val="Arial Narrow"/>
      <family val="2"/>
    </font>
    <font>
      <sz val="10"/>
      <name val="Arial"/>
      <family val="2"/>
    </font>
    <font>
      <sz val="9"/>
      <color indexed="81"/>
      <name val="Tahoma"/>
      <family val="2"/>
    </font>
    <font>
      <b/>
      <sz val="9"/>
      <color indexed="81"/>
      <name val="Tahoma"/>
      <family val="2"/>
    </font>
    <font>
      <sz val="11"/>
      <color theme="1"/>
      <name val="Arial Narrow"/>
      <family val="2"/>
    </font>
    <font>
      <b/>
      <sz val="8"/>
      <name val="Arial Narrow"/>
      <family val="2"/>
    </font>
    <font>
      <b/>
      <sz val="10"/>
      <name val="Arial Narrow"/>
      <family val="2"/>
    </font>
    <font>
      <b/>
      <sz val="11"/>
      <color indexed="8"/>
      <name val="Arial Narrow"/>
      <family val="2"/>
    </font>
    <font>
      <b/>
      <sz val="7"/>
      <name val="Arial Narrow"/>
      <family val="2"/>
    </font>
    <font>
      <b/>
      <sz val="12"/>
      <color indexed="81"/>
      <name val="Tahoma"/>
      <family val="2"/>
    </font>
    <font>
      <sz val="12"/>
      <color indexed="81"/>
      <name val="Tahoma"/>
      <family val="2"/>
    </font>
    <font>
      <b/>
      <sz val="11"/>
      <color indexed="81"/>
      <name val="Tahoma"/>
      <family val="2"/>
    </font>
    <font>
      <sz val="11"/>
      <color indexed="81"/>
      <name val="Tahoma"/>
      <family val="2"/>
    </font>
    <font>
      <b/>
      <sz val="8"/>
      <color indexed="81"/>
      <name val="Tahoma"/>
      <family val="2"/>
    </font>
    <font>
      <sz val="8"/>
      <color indexed="81"/>
      <name val="Tahoma"/>
      <family val="2"/>
    </font>
    <font>
      <sz val="14"/>
      <color indexed="81"/>
      <name val="Tahoma"/>
      <family val="2"/>
    </font>
    <font>
      <b/>
      <sz val="14"/>
      <color indexed="81"/>
      <name val="Tahoma"/>
      <family val="2"/>
    </font>
    <font>
      <sz val="10"/>
      <color indexed="81"/>
      <name val="Tahoma"/>
      <family val="2"/>
    </font>
    <font>
      <sz val="11"/>
      <color indexed="8"/>
      <name val="Arial Narrow"/>
      <family val="2"/>
    </font>
    <font>
      <sz val="11"/>
      <name val="Arial Narrow"/>
      <family val="2"/>
    </font>
    <font>
      <sz val="11"/>
      <color indexed="10"/>
      <name val="Arial Narrow"/>
      <family val="2"/>
    </font>
    <font>
      <b/>
      <sz val="7"/>
      <color theme="1"/>
      <name val="Arial Narrow"/>
      <family val="2"/>
    </font>
    <font>
      <b/>
      <sz val="11"/>
      <name val="Arial Narrow"/>
      <family val="2"/>
    </font>
    <font>
      <sz val="10"/>
      <color indexed="8"/>
      <name val="Arial Narrow"/>
      <family val="2"/>
    </font>
    <font>
      <sz val="11"/>
      <color rgb="FF000000"/>
      <name val="Calibri"/>
      <family val="2"/>
      <charset val="1"/>
    </font>
    <font>
      <sz val="11"/>
      <color rgb="FF000000"/>
      <name val="Arial Narrow"/>
      <family val="2"/>
    </font>
    <font>
      <sz val="11"/>
      <color rgb="FF000000"/>
      <name val="Arial"/>
      <family val="2"/>
      <charset val="1"/>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indexed="50"/>
        <bgColor indexed="64"/>
      </patternFill>
    </fill>
    <fill>
      <patternFill patternType="solid">
        <fgColor indexed="2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xf numFmtId="0" fontId="3" fillId="0" borderId="0"/>
    <xf numFmtId="0" fontId="1" fillId="0" borderId="0"/>
    <xf numFmtId="0" fontId="26" fillId="0" borderId="0"/>
    <xf numFmtId="0" fontId="28" fillId="0" borderId="0"/>
    <xf numFmtId="0" fontId="26" fillId="0" borderId="0"/>
  </cellStyleXfs>
  <cellXfs count="138">
    <xf numFmtId="0" fontId="0" fillId="0" borderId="0" xfId="0"/>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8" fillId="8" borderId="4"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2" applyFont="1" applyFill="1" applyBorder="1" applyAlignment="1">
      <alignment horizontal="center" vertical="center" wrapText="1"/>
    </xf>
    <xf numFmtId="0" fontId="20" fillId="0" borderId="1" xfId="0" applyFont="1" applyFill="1" applyBorder="1" applyAlignment="1">
      <alignment horizontal="center" vertical="center"/>
    </xf>
    <xf numFmtId="0" fontId="22" fillId="0" borderId="2" xfId="0" applyFont="1" applyFill="1" applyBorder="1" applyAlignment="1">
      <alignment horizontal="center" vertical="center" wrapText="1"/>
    </xf>
    <xf numFmtId="0" fontId="21" fillId="11" borderId="1" xfId="2" applyFont="1" applyFill="1" applyBorder="1" applyAlignment="1">
      <alignment horizontal="center" vertical="center" wrapText="1"/>
    </xf>
    <xf numFmtId="0" fontId="21"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12" borderId="1" xfId="2" applyFont="1" applyFill="1" applyBorder="1" applyAlignment="1">
      <alignment horizontal="center" vertical="center" wrapText="1"/>
    </xf>
    <xf numFmtId="0" fontId="20" fillId="0" borderId="1" xfId="0" applyFont="1" applyFill="1" applyBorder="1"/>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1" fillId="0" borderId="2" xfId="2" applyFont="1" applyFill="1" applyBorder="1" applyAlignment="1">
      <alignment horizontal="center" vertical="center" wrapText="1"/>
    </xf>
    <xf numFmtId="0" fontId="20"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1" fillId="0" borderId="1" xfId="2" applyFont="1" applyBorder="1" applyAlignment="1">
      <alignment horizontal="center" vertical="center" wrapText="1"/>
    </xf>
    <xf numFmtId="0" fontId="21" fillId="0" borderId="1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6" fillId="0" borderId="1" xfId="0" applyFont="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Border="1" applyAlignment="1">
      <alignment horizontal="center" vertical="center" wrapText="1"/>
    </xf>
    <xf numFmtId="0" fontId="20" fillId="2" borderId="3" xfId="0" applyFont="1" applyFill="1" applyBorder="1" applyAlignment="1">
      <alignment horizontal="center" vertical="center" wrapText="1"/>
    </xf>
    <xf numFmtId="0" fontId="24" fillId="0" borderId="1" xfId="0" applyFont="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wrapText="1"/>
    </xf>
    <xf numFmtId="0" fontId="25" fillId="0" borderId="0" xfId="0" applyFont="1" applyFill="1"/>
    <xf numFmtId="0" fontId="6" fillId="0" borderId="3" xfId="0" applyFont="1" applyFill="1" applyBorder="1" applyAlignment="1">
      <alignment horizontal="center" vertical="center"/>
    </xf>
    <xf numFmtId="0" fontId="20" fillId="2" borderId="1" xfId="0" applyFont="1" applyFill="1" applyBorder="1" applyAlignment="1">
      <alignment horizontal="center" vertical="top" wrapText="1"/>
    </xf>
    <xf numFmtId="0" fontId="21" fillId="2" borderId="2"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13" borderId="1" xfId="2" applyFont="1" applyFill="1" applyBorder="1" applyAlignment="1">
      <alignment horizontal="center" vertical="center" wrapText="1"/>
    </xf>
    <xf numFmtId="0" fontId="27" fillId="2" borderId="1" xfId="4" applyFont="1" applyFill="1" applyBorder="1" applyAlignment="1">
      <alignment horizontal="center" vertical="top" wrapText="1"/>
    </xf>
    <xf numFmtId="0" fontId="27" fillId="2" borderId="1" xfId="4" applyFont="1" applyFill="1" applyBorder="1" applyAlignment="1">
      <alignment horizontal="center" vertical="center" wrapText="1"/>
    </xf>
    <xf numFmtId="0" fontId="21" fillId="2" borderId="1" xfId="4" applyFont="1" applyFill="1" applyBorder="1" applyAlignment="1">
      <alignment horizontal="center" vertical="top" wrapText="1"/>
    </xf>
    <xf numFmtId="0" fontId="21" fillId="2" borderId="10" xfId="0" applyFont="1" applyFill="1" applyBorder="1" applyAlignment="1">
      <alignment horizontal="center" vertical="center" wrapText="1"/>
    </xf>
    <xf numFmtId="0" fontId="20" fillId="2" borderId="16" xfId="0" applyFont="1" applyFill="1" applyBorder="1" applyAlignment="1">
      <alignment horizontal="center" vertical="top" wrapText="1"/>
    </xf>
    <xf numFmtId="0" fontId="20" fillId="0" borderId="16" xfId="0" applyFont="1" applyFill="1" applyBorder="1" applyAlignment="1">
      <alignment horizontal="center" vertical="center" wrapText="1"/>
    </xf>
    <xf numFmtId="0" fontId="21" fillId="0" borderId="1" xfId="5"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6" fillId="0" borderId="12"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23" fillId="3" borderId="1" xfId="0" applyFont="1" applyFill="1" applyBorder="1" applyAlignment="1">
      <alignment horizontal="center" vertical="center" textRotation="90"/>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8" borderId="17"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7" fillId="0" borderId="2" xfId="4" applyFont="1" applyBorder="1" applyAlignment="1">
      <alignment horizontal="center" vertical="center" wrapText="1"/>
    </xf>
    <xf numFmtId="0" fontId="27" fillId="0" borderId="3" xfId="4" applyFont="1" applyBorder="1" applyAlignment="1">
      <alignment horizontal="center" vertical="center" wrapText="1"/>
    </xf>
    <xf numFmtId="0" fontId="27" fillId="0" borderId="4" xfId="4" applyFont="1" applyBorder="1" applyAlignment="1">
      <alignment horizontal="center" vertical="center" wrapText="1"/>
    </xf>
    <xf numFmtId="0" fontId="27" fillId="2" borderId="2"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27" fillId="2" borderId="4" xfId="4"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2" borderId="1" xfId="4" applyFont="1" applyFill="1" applyBorder="1" applyAlignment="1">
      <alignment horizontal="center" vertical="center" wrapText="1"/>
    </xf>
    <xf numFmtId="0" fontId="21" fillId="2" borderId="2" xfId="4" applyFont="1" applyFill="1" applyBorder="1" applyAlignment="1">
      <alignment horizontal="center" vertical="center" wrapText="1"/>
    </xf>
    <xf numFmtId="0" fontId="21" fillId="2" borderId="3" xfId="4" applyFont="1" applyFill="1" applyBorder="1" applyAlignment="1">
      <alignment horizontal="center" vertical="center" wrapText="1"/>
    </xf>
    <xf numFmtId="0" fontId="21" fillId="2" borderId="4" xfId="4" applyFont="1" applyFill="1" applyBorder="1" applyAlignment="1">
      <alignment horizontal="center" vertical="center" wrapText="1"/>
    </xf>
  </cellXfs>
  <cellStyles count="6">
    <cellStyle name="Normal" xfId="0" builtinId="0"/>
    <cellStyle name="Normal 2" xfId="1"/>
    <cellStyle name="Normal 3" xfId="2"/>
    <cellStyle name="Normal 3 2" xfId="5"/>
    <cellStyle name="Normal 4" xfId="4"/>
    <cellStyle name="Normal 5" xfId="3"/>
  </cellStyles>
  <dxfs count="270">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C000"/>
        </patternFill>
      </fill>
    </dxf>
    <dxf>
      <fill>
        <patternFill>
          <bgColor rgb="FFFF4F4F"/>
        </patternFill>
      </fill>
    </dxf>
  </dxfs>
  <tableStyles count="0" defaultTableStyle="TableStyleMedium2" defaultPivotStyle="PivotStyleLight16"/>
  <colors>
    <mruColors>
      <color rgb="FFD0CB0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216770</xdr:colOff>
      <xdr:row>0</xdr:row>
      <xdr:rowOff>74221</xdr:rowOff>
    </xdr:from>
    <xdr:to>
      <xdr:col>3</xdr:col>
      <xdr:colOff>72135</xdr:colOff>
      <xdr:row>3</xdr:row>
      <xdr:rowOff>86591</xdr:rowOff>
    </xdr:to>
    <xdr:pic>
      <xdr:nvPicPr>
        <xdr:cNvPr id="3" name="Imagen 1">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770" y="74221"/>
          <a:ext cx="1873782" cy="667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5"/>
  <sheetViews>
    <sheetView tabSelected="1" topLeftCell="A41" zoomScale="75" zoomScaleNormal="75" workbookViewId="0">
      <selection activeCell="A41" sqref="A41"/>
    </sheetView>
  </sheetViews>
  <sheetFormatPr baseColWidth="10" defaultRowHeight="15" x14ac:dyDescent="0.25"/>
  <cols>
    <col min="1" max="1" width="4" customWidth="1"/>
    <col min="3" max="3" width="18.85546875" customWidth="1"/>
    <col min="4" max="4" width="24.7109375" customWidth="1"/>
    <col min="5" max="5" width="18.85546875" customWidth="1"/>
    <col min="6" max="7" width="13.85546875" customWidth="1"/>
    <col min="8" max="8" width="13.42578125" customWidth="1"/>
    <col min="9" max="9" width="22.5703125" customWidth="1"/>
    <col min="10" max="10" width="17.5703125" customWidth="1"/>
    <col min="12" max="12" width="7.28515625" customWidth="1"/>
    <col min="14" max="14" width="69.85546875" customWidth="1"/>
    <col min="15" max="15" width="14.7109375" customWidth="1"/>
    <col min="22" max="22" width="13.42578125" customWidth="1"/>
    <col min="24" max="26" width="5" customWidth="1"/>
    <col min="27" max="27" width="5.28515625" customWidth="1"/>
  </cols>
  <sheetData>
    <row r="1" spans="1:29" x14ac:dyDescent="0.25">
      <c r="A1" s="106"/>
      <c r="B1" s="106"/>
      <c r="C1" s="106"/>
      <c r="D1" s="106"/>
      <c r="E1" s="118" t="s">
        <v>234</v>
      </c>
      <c r="F1" s="118"/>
      <c r="G1" s="118"/>
      <c r="H1" s="118"/>
      <c r="I1" s="118"/>
      <c r="J1" s="118"/>
      <c r="K1" s="118"/>
      <c r="L1" s="118"/>
      <c r="M1" s="118"/>
      <c r="N1" s="118"/>
      <c r="O1" s="118"/>
      <c r="P1" s="118"/>
      <c r="Q1" s="118"/>
      <c r="R1" s="118"/>
      <c r="S1" s="118"/>
      <c r="T1" s="118"/>
      <c r="U1" s="118"/>
      <c r="V1" s="118"/>
      <c r="W1" s="118"/>
      <c r="X1" s="118"/>
      <c r="Y1" s="118"/>
      <c r="Z1" s="118"/>
      <c r="AA1" s="118"/>
      <c r="AB1" s="118"/>
      <c r="AC1" s="118"/>
    </row>
    <row r="2" spans="1:29" x14ac:dyDescent="0.25">
      <c r="A2" s="106"/>
      <c r="B2" s="106"/>
      <c r="C2" s="106"/>
      <c r="D2" s="106"/>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29" ht="22.5" customHeight="1" x14ac:dyDescent="0.25">
      <c r="A3" s="106"/>
      <c r="B3" s="106"/>
      <c r="C3" s="106"/>
      <c r="D3" s="106"/>
      <c r="E3" s="118"/>
      <c r="F3" s="118"/>
      <c r="G3" s="118"/>
      <c r="H3" s="118"/>
      <c r="I3" s="118"/>
      <c r="J3" s="118"/>
      <c r="K3" s="118"/>
      <c r="L3" s="118"/>
      <c r="M3" s="118"/>
      <c r="N3" s="118"/>
      <c r="O3" s="118"/>
      <c r="P3" s="118"/>
      <c r="Q3" s="118"/>
      <c r="R3" s="118"/>
      <c r="S3" s="118"/>
      <c r="T3" s="118"/>
      <c r="U3" s="118"/>
      <c r="V3" s="118"/>
      <c r="W3" s="118"/>
      <c r="X3" s="118"/>
      <c r="Y3" s="118"/>
      <c r="Z3" s="118"/>
      <c r="AA3" s="118"/>
      <c r="AB3" s="118"/>
      <c r="AC3" s="118"/>
    </row>
    <row r="4" spans="1:29" x14ac:dyDescent="0.25">
      <c r="A4" s="106"/>
      <c r="B4" s="106"/>
      <c r="C4" s="106"/>
      <c r="D4" s="106"/>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29" ht="17.25" customHeight="1" thickBot="1" x14ac:dyDescent="0.3">
      <c r="A5" s="107"/>
      <c r="B5" s="107"/>
      <c r="C5" s="107"/>
      <c r="D5" s="107"/>
      <c r="E5" s="107"/>
      <c r="F5" s="107"/>
      <c r="G5" s="107"/>
      <c r="H5" s="108"/>
      <c r="I5" s="119" t="s">
        <v>9</v>
      </c>
      <c r="J5" s="119"/>
      <c r="K5" s="119"/>
      <c r="L5" s="119"/>
      <c r="M5" s="120"/>
      <c r="N5" s="121" t="s">
        <v>10</v>
      </c>
      <c r="O5" s="122"/>
      <c r="P5" s="122"/>
      <c r="Q5" s="122"/>
      <c r="R5" s="122"/>
      <c r="S5" s="122"/>
      <c r="T5" s="124" t="s">
        <v>11</v>
      </c>
      <c r="U5" s="124"/>
      <c r="V5" s="124"/>
      <c r="W5" s="124"/>
      <c r="X5" s="123" t="s">
        <v>0</v>
      </c>
      <c r="Y5" s="123"/>
      <c r="Z5" s="123"/>
      <c r="AA5" s="123"/>
      <c r="AB5" s="123"/>
      <c r="AC5" s="123"/>
    </row>
    <row r="6" spans="1:29" ht="38.25" customHeight="1" x14ac:dyDescent="0.25">
      <c r="A6" s="109" t="s">
        <v>138</v>
      </c>
      <c r="B6" s="116" t="s">
        <v>12</v>
      </c>
      <c r="C6" s="91" t="s">
        <v>42</v>
      </c>
      <c r="D6" s="117" t="s">
        <v>13</v>
      </c>
      <c r="E6" s="117" t="s">
        <v>14</v>
      </c>
      <c r="F6" s="117" t="s">
        <v>15</v>
      </c>
      <c r="G6" s="117" t="s">
        <v>16</v>
      </c>
      <c r="H6" s="42" t="s">
        <v>17</v>
      </c>
      <c r="I6" s="3" t="s">
        <v>18</v>
      </c>
      <c r="J6" s="92" t="s">
        <v>19</v>
      </c>
      <c r="K6" s="105" t="s">
        <v>20</v>
      </c>
      <c r="L6" s="105"/>
      <c r="M6" s="4" t="s">
        <v>21</v>
      </c>
      <c r="N6" s="92" t="s">
        <v>22</v>
      </c>
      <c r="O6" s="96" t="s">
        <v>23</v>
      </c>
      <c r="P6" s="92" t="s">
        <v>24</v>
      </c>
      <c r="Q6" s="96" t="s">
        <v>25</v>
      </c>
      <c r="R6" s="96" t="s">
        <v>26</v>
      </c>
      <c r="S6" s="96" t="s">
        <v>27</v>
      </c>
      <c r="T6" s="96" t="s">
        <v>28</v>
      </c>
      <c r="U6" s="96"/>
      <c r="V6" s="4" t="s">
        <v>21</v>
      </c>
      <c r="W6" s="97" t="s">
        <v>1</v>
      </c>
      <c r="X6" s="101" t="s">
        <v>29</v>
      </c>
      <c r="Y6" s="101"/>
      <c r="Z6" s="101" t="s">
        <v>3</v>
      </c>
      <c r="AA6" s="101"/>
      <c r="AB6" s="103" t="s">
        <v>30</v>
      </c>
      <c r="AC6" s="125" t="s">
        <v>5</v>
      </c>
    </row>
    <row r="7" spans="1:29" ht="51.75" customHeight="1" thickBot="1" x14ac:dyDescent="0.3">
      <c r="A7" s="109"/>
      <c r="B7" s="116"/>
      <c r="C7" s="92"/>
      <c r="D7" s="117"/>
      <c r="E7" s="117"/>
      <c r="F7" s="117"/>
      <c r="G7" s="117"/>
      <c r="H7" s="5" t="s">
        <v>31</v>
      </c>
      <c r="I7" s="5" t="s">
        <v>32</v>
      </c>
      <c r="J7" s="99"/>
      <c r="K7" s="6" t="s">
        <v>33</v>
      </c>
      <c r="L7" s="6" t="s">
        <v>34</v>
      </c>
      <c r="M7" s="6" t="s">
        <v>35</v>
      </c>
      <c r="N7" s="99"/>
      <c r="O7" s="102"/>
      <c r="P7" s="99"/>
      <c r="Q7" s="102"/>
      <c r="R7" s="102"/>
      <c r="S7" s="102"/>
      <c r="T7" s="6" t="s">
        <v>33</v>
      </c>
      <c r="U7" s="6" t="s">
        <v>34</v>
      </c>
      <c r="V7" s="6" t="s">
        <v>35</v>
      </c>
      <c r="W7" s="98"/>
      <c r="X7" s="2" t="s">
        <v>4</v>
      </c>
      <c r="Y7" s="2" t="s">
        <v>2</v>
      </c>
      <c r="Z7" s="1" t="s">
        <v>4</v>
      </c>
      <c r="AA7" s="2" t="s">
        <v>2</v>
      </c>
      <c r="AB7" s="104"/>
      <c r="AC7" s="126"/>
    </row>
    <row r="8" spans="1:29" ht="239.25" customHeight="1" x14ac:dyDescent="0.25">
      <c r="A8" s="29">
        <v>1</v>
      </c>
      <c r="B8" s="93" t="s">
        <v>41</v>
      </c>
      <c r="C8" s="94" t="s">
        <v>96</v>
      </c>
      <c r="D8" s="74" t="s">
        <v>51</v>
      </c>
      <c r="E8" s="41" t="s">
        <v>235</v>
      </c>
      <c r="F8" s="26" t="s">
        <v>36</v>
      </c>
      <c r="G8" s="33" t="s">
        <v>44</v>
      </c>
      <c r="H8" s="21" t="s">
        <v>236</v>
      </c>
      <c r="I8" s="21" t="s">
        <v>47</v>
      </c>
      <c r="J8" s="21" t="s">
        <v>237</v>
      </c>
      <c r="K8" s="21">
        <v>3</v>
      </c>
      <c r="L8" s="21">
        <v>3</v>
      </c>
      <c r="M8" s="25" t="str">
        <f>IF(AND(K8=0,L8=0),"ERROR",IF(AND(K8&lt;=3,L8&lt;2),"BAJA",IF(AND(K8=1,L8=2),"BAJA",IF(AND(K8=2,L8=2),"BAJA",IF(AND(K8=4,L8=1),"MODERADA",IF(AND(K8=5,L8=1),"ALTA",IF(AND(K8=3,L8=2),"MODERADA",IF(AND(K8&gt;=4,L8=2),"ALTA",IF(AND(K8&lt;=2,L8=3),"MODERADA",IF(AND(K8=3,L8=3),"ALTA",IF(AND(K8=4,L8=3),"ALTA",IF(AND(K8=5,L8=3),"EXTREMA",IF(AND(K8&lt;=2,L8=4),"ALTA",IF(AND(K8&gt;=3,L8=4),"EXTREMA",IF(AND(K8=1,L8=5),"ALTA",IF(AND(K8&gt;=2,L8=5),"EXTREMA","ERROR"))))))))))))))))</f>
        <v>ALTA</v>
      </c>
      <c r="N8" s="28" t="s">
        <v>97</v>
      </c>
      <c r="O8" s="20" t="s">
        <v>37</v>
      </c>
      <c r="P8" s="20" t="s">
        <v>38</v>
      </c>
      <c r="Q8" s="20" t="s">
        <v>39</v>
      </c>
      <c r="R8" s="20" t="s">
        <v>39</v>
      </c>
      <c r="S8" s="20" t="s">
        <v>39</v>
      </c>
      <c r="T8" s="21">
        <v>2</v>
      </c>
      <c r="U8" s="21">
        <v>3</v>
      </c>
      <c r="V8" s="25" t="str">
        <f t="shared" ref="V8:V10" si="0">IF(AND(T8=0,U8=0),"ERROR",IF(AND(T8&lt;=3,U8&lt;2),"BAJA",IF(AND(T8=1,U8=2),"BAJA",IF(AND(T8=2,U8=2),"BAJA",IF(AND(T8=4,U8=1),"MODERADA",IF(AND(T8=5,U8=1),"ALTA",IF(AND(T8=3,U8=2),"MODERADA",IF(AND(T8&gt;=4,U8=2),"ALTA",IF(AND(T8&lt;=2,U8=3),"MODERADA",IF(AND(T8=3,U8=3),"ALTA",IF(AND(T8=4,U8=3),"ALTA",IF(AND(T8=5,U8=3),"EXTREMA",IF(AND(T8&lt;=2,U8=4),"ALTA",IF(AND(T8&gt;=3,U8=4),"EXTREMA",IF(AND(T8=1,U8=5),"ALTA",IF(AND(T8&gt;=2,U8=5),"EXTREMA","ERROR"))))))))))))))))</f>
        <v>MODERADA</v>
      </c>
      <c r="W8" s="21" t="s">
        <v>40</v>
      </c>
      <c r="X8" s="20" t="s">
        <v>8</v>
      </c>
      <c r="Y8" s="20"/>
      <c r="Z8" s="20"/>
      <c r="AA8" s="20" t="s">
        <v>8</v>
      </c>
      <c r="AB8" s="20" t="s">
        <v>6</v>
      </c>
      <c r="AC8" s="20" t="s">
        <v>6</v>
      </c>
    </row>
    <row r="9" spans="1:29" ht="276" customHeight="1" x14ac:dyDescent="0.25">
      <c r="A9" s="29">
        <v>2</v>
      </c>
      <c r="B9" s="93"/>
      <c r="C9" s="95"/>
      <c r="D9" s="78"/>
      <c r="E9" s="31" t="s">
        <v>238</v>
      </c>
      <c r="F9" s="21" t="s">
        <v>36</v>
      </c>
      <c r="G9" s="22" t="s">
        <v>44</v>
      </c>
      <c r="H9" s="21" t="s">
        <v>48</v>
      </c>
      <c r="I9" s="11" t="s">
        <v>49</v>
      </c>
      <c r="J9" s="21" t="s">
        <v>239</v>
      </c>
      <c r="K9" s="21">
        <v>4</v>
      </c>
      <c r="L9" s="21">
        <v>3</v>
      </c>
      <c r="M9" s="9" t="s">
        <v>46</v>
      </c>
      <c r="N9" s="28" t="s">
        <v>240</v>
      </c>
      <c r="O9" s="20" t="s">
        <v>37</v>
      </c>
      <c r="P9" s="20" t="s">
        <v>43</v>
      </c>
      <c r="Q9" s="20" t="s">
        <v>39</v>
      </c>
      <c r="R9" s="20" t="s">
        <v>39</v>
      </c>
      <c r="S9" s="20" t="s">
        <v>39</v>
      </c>
      <c r="T9" s="21">
        <v>2</v>
      </c>
      <c r="U9" s="21">
        <v>3</v>
      </c>
      <c r="V9" s="9" t="str">
        <f t="shared" si="0"/>
        <v>MODERADA</v>
      </c>
      <c r="W9" s="21" t="s">
        <v>40</v>
      </c>
      <c r="X9" s="20" t="s">
        <v>8</v>
      </c>
      <c r="Y9" s="20"/>
      <c r="Z9" s="20"/>
      <c r="AA9" s="20" t="s">
        <v>8</v>
      </c>
      <c r="AB9" s="20" t="s">
        <v>6</v>
      </c>
      <c r="AC9" s="20" t="s">
        <v>6</v>
      </c>
    </row>
    <row r="10" spans="1:29" ht="227.25" customHeight="1" x14ac:dyDescent="0.25">
      <c r="A10" s="29">
        <v>3</v>
      </c>
      <c r="B10" s="93"/>
      <c r="C10" s="95"/>
      <c r="D10" s="78"/>
      <c r="E10" s="13" t="s">
        <v>241</v>
      </c>
      <c r="F10" s="21" t="s">
        <v>36</v>
      </c>
      <c r="G10" s="22" t="s">
        <v>44</v>
      </c>
      <c r="H10" s="21" t="s">
        <v>242</v>
      </c>
      <c r="I10" s="21" t="s">
        <v>243</v>
      </c>
      <c r="J10" s="21" t="s">
        <v>244</v>
      </c>
      <c r="K10" s="21">
        <v>3</v>
      </c>
      <c r="L10" s="21">
        <v>3</v>
      </c>
      <c r="M10" s="25" t="str">
        <f>IF(AND(K10=0,L10=0),"ERROR",IF(AND(K10&lt;=3,L10&lt;2),"BAJA",IF(AND(K10=1,L10=2),"BAJA",IF(AND(K10=2,L10=2),"BAJA",IF(AND(K10=4,L10=1),"MODERADA",IF(AND(K10=5,L10=1),"ALTA",IF(AND(K10=3,L10=2),"MODERADA",IF(AND(K10&gt;=4,L10=2),"ALTA",IF(AND(K10&lt;=2,L10=3),"MODERADA",IF(AND(K10=3,L10=3),"ALTA",IF(AND(K10=4,L10=3),"ALTA",IF(AND(K10=5,L10=3),"EXTREMA",IF(AND(K10&lt;=2,L10=4),"ALTA",IF(AND(K10&gt;=3,L10=4),"EXTREMA",IF(AND(K10=1,L10=5),"ALTA",IF(AND(K10&gt;=2,L10=5),"EXTREMA","ERROR"))))))))))))))))</f>
        <v>ALTA</v>
      </c>
      <c r="N10" s="28" t="s">
        <v>245</v>
      </c>
      <c r="O10" s="20" t="s">
        <v>37</v>
      </c>
      <c r="P10" s="20" t="s">
        <v>43</v>
      </c>
      <c r="Q10" s="20" t="s">
        <v>39</v>
      </c>
      <c r="R10" s="20" t="s">
        <v>39</v>
      </c>
      <c r="S10" s="20" t="s">
        <v>39</v>
      </c>
      <c r="T10" s="21">
        <v>2</v>
      </c>
      <c r="U10" s="21">
        <v>3</v>
      </c>
      <c r="V10" s="25" t="str">
        <f t="shared" si="0"/>
        <v>MODERADA</v>
      </c>
      <c r="W10" s="21" t="s">
        <v>40</v>
      </c>
      <c r="X10" s="20" t="s">
        <v>8</v>
      </c>
      <c r="Y10" s="20"/>
      <c r="Z10" s="20"/>
      <c r="AA10" s="20" t="s">
        <v>8</v>
      </c>
      <c r="AB10" s="20" t="s">
        <v>6</v>
      </c>
      <c r="AC10" s="20" t="s">
        <v>6</v>
      </c>
    </row>
    <row r="11" spans="1:29" ht="160.5" customHeight="1" x14ac:dyDescent="0.25">
      <c r="A11" s="84">
        <v>4</v>
      </c>
      <c r="B11" s="84" t="s">
        <v>41</v>
      </c>
      <c r="C11" s="94" t="s">
        <v>53</v>
      </c>
      <c r="D11" s="73" t="s">
        <v>54</v>
      </c>
      <c r="E11" s="73" t="s">
        <v>55</v>
      </c>
      <c r="F11" s="71" t="s">
        <v>56</v>
      </c>
      <c r="G11" s="76" t="s">
        <v>44</v>
      </c>
      <c r="H11" s="71" t="s">
        <v>57</v>
      </c>
      <c r="I11" s="71" t="s">
        <v>58</v>
      </c>
      <c r="J11" s="71" t="s">
        <v>59</v>
      </c>
      <c r="K11" s="71">
        <v>3</v>
      </c>
      <c r="L11" s="71">
        <v>3</v>
      </c>
      <c r="M11" s="85" t="str">
        <f>IF(AND(K11=0,L11=0),"ERROR",IF(AND(K11&lt;=3,L11&lt;2),"BAJA",IF(AND(K11=1,L11=2),"BAJA",IF(AND(K11=2,L11=2),"BAJA",IF(AND(K11=4,L11=1),"MODERADA",IF(AND(K11=5,L11=1),"ALTA",IF(AND(K11=3,L11=2),"MODERADA",IF(AND(K11&gt;=4,L11=2),"ALTA",IF(AND(K11&lt;=2,L11=3),"MODERADA",IF(AND(K11=3,L11=3),"ALTA",IF(AND(K11=4,L11=3),"ALTA",IF(AND(K11=5,L11=3),"EXTREMA",IF(AND(K11&lt;=2,L11=4),"ALTA",IF(AND(K11&gt;=3,L11=4),"EXTREMA",IF(AND(K11=1,L11=5),"ALTA",IF(AND(K11&gt;=2,L11=5),"EXTREMA","ERROR"))))))))))))))))</f>
        <v>ALTA</v>
      </c>
      <c r="N11" s="20" t="s">
        <v>109</v>
      </c>
      <c r="O11" s="20" t="s">
        <v>37</v>
      </c>
      <c r="P11" s="20" t="s">
        <v>43</v>
      </c>
      <c r="Q11" s="20" t="s">
        <v>39</v>
      </c>
      <c r="R11" s="20" t="s">
        <v>39</v>
      </c>
      <c r="S11" s="20" t="s">
        <v>39</v>
      </c>
      <c r="T11" s="71">
        <v>2</v>
      </c>
      <c r="U11" s="71">
        <v>3</v>
      </c>
      <c r="V11" s="85" t="str">
        <f>IF(AND(T11=0,U11=0),"ERROR",IF(AND(T11&lt;=3,U11&lt;2),"BAJA",IF(AND(T11=1,U11=2),"BAJA",IF(AND(T11=2,U11=2),"BAJA",IF(AND(T11=4,U11=1),"MODERADA",IF(AND(T11=5,U11=1),"ALTA",IF(AND(T11=3,U11=2),"MODERADA",IF(AND(T11&gt;=4,U11=2),"ALTA",IF(AND(T11&lt;=2,U11=3),"MODERADA",IF(AND(T11=3,U11=3),"ALTA",IF(AND(T11=4,U11=3),"ALTA",IF(AND(T11=5,U11=3),"EXTREMA",IF(AND(T11&lt;=2,U11=4),"ALTA",IF(AND(T11&gt;=3,U11=4),"EXTREMA",IF(AND(T11=1,U11=5),"ALTA",IF(AND(T11&gt;=2,U11=5),"EXTREMA","ERROR"))))))))))))))))</f>
        <v>MODERADA</v>
      </c>
      <c r="W11" s="71" t="s">
        <v>40</v>
      </c>
      <c r="X11" s="20" t="s">
        <v>8</v>
      </c>
      <c r="Y11" s="20"/>
      <c r="Z11" s="20"/>
      <c r="AA11" s="20" t="s">
        <v>8</v>
      </c>
      <c r="AB11" s="20"/>
      <c r="AC11" s="20" t="s">
        <v>6</v>
      </c>
    </row>
    <row r="12" spans="1:29" ht="198" x14ac:dyDescent="0.25">
      <c r="A12" s="84"/>
      <c r="B12" s="84"/>
      <c r="C12" s="95"/>
      <c r="D12" s="88"/>
      <c r="E12" s="88"/>
      <c r="F12" s="89"/>
      <c r="G12" s="90"/>
      <c r="H12" s="89"/>
      <c r="I12" s="89"/>
      <c r="J12" s="89"/>
      <c r="K12" s="89"/>
      <c r="L12" s="89"/>
      <c r="M12" s="86"/>
      <c r="N12" s="20" t="s">
        <v>110</v>
      </c>
      <c r="O12" s="20" t="s">
        <v>37</v>
      </c>
      <c r="P12" s="20" t="s">
        <v>43</v>
      </c>
      <c r="Q12" s="20" t="s">
        <v>39</v>
      </c>
      <c r="R12" s="20" t="s">
        <v>39</v>
      </c>
      <c r="S12" s="20" t="s">
        <v>39</v>
      </c>
      <c r="T12" s="89"/>
      <c r="U12" s="89"/>
      <c r="V12" s="86"/>
      <c r="W12" s="89"/>
      <c r="X12" s="20" t="s">
        <v>8</v>
      </c>
      <c r="Y12" s="20"/>
      <c r="Z12" s="20"/>
      <c r="AA12" s="20" t="s">
        <v>8</v>
      </c>
      <c r="AB12" s="20"/>
      <c r="AC12" s="20" t="s">
        <v>6</v>
      </c>
    </row>
    <row r="13" spans="1:29" ht="264" x14ac:dyDescent="0.25">
      <c r="A13" s="84"/>
      <c r="B13" s="84"/>
      <c r="C13" s="95"/>
      <c r="D13" s="88"/>
      <c r="E13" s="74"/>
      <c r="F13" s="72"/>
      <c r="G13" s="77"/>
      <c r="H13" s="72"/>
      <c r="I13" s="72"/>
      <c r="J13" s="72"/>
      <c r="K13" s="72"/>
      <c r="L13" s="72"/>
      <c r="M13" s="87"/>
      <c r="N13" s="28" t="s">
        <v>111</v>
      </c>
      <c r="O13" s="20" t="s">
        <v>37</v>
      </c>
      <c r="P13" s="20" t="s">
        <v>43</v>
      </c>
      <c r="Q13" s="20" t="s">
        <v>39</v>
      </c>
      <c r="R13" s="20" t="s">
        <v>39</v>
      </c>
      <c r="S13" s="20" t="s">
        <v>39</v>
      </c>
      <c r="T13" s="72"/>
      <c r="U13" s="72"/>
      <c r="V13" s="87"/>
      <c r="W13" s="72"/>
      <c r="X13" s="20" t="s">
        <v>8</v>
      </c>
      <c r="Y13" s="20"/>
      <c r="Z13" s="20"/>
      <c r="AA13" s="20" t="s">
        <v>8</v>
      </c>
      <c r="AB13" s="20"/>
      <c r="AC13" s="20" t="s">
        <v>6</v>
      </c>
    </row>
    <row r="14" spans="1:29" ht="313.5" x14ac:dyDescent="0.25">
      <c r="A14" s="29">
        <v>5</v>
      </c>
      <c r="B14" s="84"/>
      <c r="C14" s="100"/>
      <c r="D14" s="74"/>
      <c r="E14" s="20" t="s">
        <v>60</v>
      </c>
      <c r="F14" s="28" t="s">
        <v>134</v>
      </c>
      <c r="G14" s="28" t="s">
        <v>113</v>
      </c>
      <c r="H14" s="20" t="s">
        <v>61</v>
      </c>
      <c r="I14" s="20" t="s">
        <v>246</v>
      </c>
      <c r="J14" s="20" t="s">
        <v>62</v>
      </c>
      <c r="K14" s="10">
        <v>3</v>
      </c>
      <c r="L14" s="10">
        <v>3</v>
      </c>
      <c r="M14" s="9" t="s">
        <v>46</v>
      </c>
      <c r="N14" s="28" t="s">
        <v>247</v>
      </c>
      <c r="O14" s="20" t="s">
        <v>37</v>
      </c>
      <c r="P14" s="10" t="s">
        <v>52</v>
      </c>
      <c r="Q14" s="20" t="s">
        <v>39</v>
      </c>
      <c r="R14" s="20" t="s">
        <v>39</v>
      </c>
      <c r="S14" s="20" t="s">
        <v>39</v>
      </c>
      <c r="T14" s="20">
        <v>2</v>
      </c>
      <c r="U14" s="20">
        <v>3</v>
      </c>
      <c r="V14" s="9" t="s">
        <v>45</v>
      </c>
      <c r="W14" s="20" t="s">
        <v>40</v>
      </c>
      <c r="X14" s="20" t="s">
        <v>8</v>
      </c>
      <c r="Y14" s="20"/>
      <c r="Z14" s="20"/>
      <c r="AA14" s="20" t="s">
        <v>8</v>
      </c>
      <c r="AB14" s="20"/>
      <c r="AC14" s="20" t="s">
        <v>6</v>
      </c>
    </row>
    <row r="15" spans="1:29" ht="267.75" customHeight="1" x14ac:dyDescent="0.25">
      <c r="A15" s="29">
        <v>6</v>
      </c>
      <c r="B15" s="84" t="s">
        <v>41</v>
      </c>
      <c r="C15" s="81" t="s">
        <v>78</v>
      </c>
      <c r="D15" s="78" t="s">
        <v>63</v>
      </c>
      <c r="E15" s="28" t="s">
        <v>64</v>
      </c>
      <c r="F15" s="20" t="s">
        <v>36</v>
      </c>
      <c r="G15" s="8" t="s">
        <v>50</v>
      </c>
      <c r="H15" s="20" t="s">
        <v>65</v>
      </c>
      <c r="I15" s="28" t="s">
        <v>66</v>
      </c>
      <c r="J15" s="20" t="s">
        <v>67</v>
      </c>
      <c r="K15" s="20">
        <v>3</v>
      </c>
      <c r="L15" s="20">
        <v>3</v>
      </c>
      <c r="M15" s="9" t="str">
        <f>IF(AND(K15=0,L15=0),"ERROR",IF(AND(K15&lt;=3,L15&lt;2),"BAJA",IF(AND(K15=1,L15=2),"BAJA",IF(AND(K15=2,L15=2),"BAJA",IF(AND(K15=4,L15=1),"MODERADA",IF(AND(K15=5,L15=1),"ALTA",IF(AND(K15=3,L15=2),"MODERADA",IF(AND(K15&gt;=4,L15=2),"ALTA",IF(AND(K15&lt;=2,L15=3),"MODERADA",IF(AND(K15=3,L15=3),"ALTA",IF(AND(K15=4,L15=3),"ALTA",IF(AND(K15=5,L15=3),"EXTREMA",IF(AND(K15&lt;=2,L15=4),"ALTA",IF(AND(K15&gt;=3,L15=4),"EXTREMA",IF(AND(K15=1,L15=5),"ALTA",IF(AND(K15&gt;=2,L15=5),"EXTREMA","ERROR"))))))))))))))))</f>
        <v>ALTA</v>
      </c>
      <c r="N15" s="32" t="s">
        <v>68</v>
      </c>
      <c r="O15" s="20" t="s">
        <v>37</v>
      </c>
      <c r="P15" s="20" t="s">
        <v>73</v>
      </c>
      <c r="Q15" s="20" t="s">
        <v>39</v>
      </c>
      <c r="R15" s="20" t="s">
        <v>39</v>
      </c>
      <c r="S15" s="20" t="s">
        <v>39</v>
      </c>
      <c r="T15" s="20">
        <v>2</v>
      </c>
      <c r="U15" s="20">
        <v>3</v>
      </c>
      <c r="V15" s="9" t="str">
        <f t="shared" ref="V15:V20" si="1">IF(AND(T15=0,U15=0),"ERROR",IF(AND(T15&lt;=3,U15&lt;2),"BAJA",IF(AND(T15=1,U15=2),"BAJA",IF(AND(T15=2,U15=2),"BAJA",IF(AND(T15=4,U15=1),"MODERADA",IF(AND(T15=5,U15=1),"ALTA",IF(AND(T15=3,U15=2),"MODERADA",IF(AND(T15&gt;=4,U15=2),"ALTA",IF(AND(T15&lt;=2,U15=3),"MODERADA",IF(AND(T15=3,U15=3),"ALTA",IF(AND(T15=4,U15=3),"ALTA",IF(AND(T15=5,U15=3),"EXTREMA",IF(AND(T15&lt;=2,U15=4),"ALTA",IF(AND(T15&gt;=3,U15=4),"EXTREMA",IF(AND(T15=1,U15=5),"ALTA",IF(AND(T15&gt;=2,U15=5),"EXTREMA","ERROR"))))))))))))))))</f>
        <v>MODERADA</v>
      </c>
      <c r="W15" s="20" t="s">
        <v>40</v>
      </c>
      <c r="X15" s="20" t="s">
        <v>8</v>
      </c>
      <c r="Y15" s="20"/>
      <c r="Z15" s="20"/>
      <c r="AA15" s="20" t="s">
        <v>8</v>
      </c>
      <c r="AB15" s="20" t="s">
        <v>6</v>
      </c>
      <c r="AC15" s="20" t="s">
        <v>6</v>
      </c>
    </row>
    <row r="16" spans="1:29" ht="223.5" customHeight="1" x14ac:dyDescent="0.25">
      <c r="A16" s="29">
        <v>7</v>
      </c>
      <c r="B16" s="84"/>
      <c r="C16" s="82"/>
      <c r="D16" s="78"/>
      <c r="E16" s="28" t="s">
        <v>69</v>
      </c>
      <c r="F16" s="20" t="s">
        <v>36</v>
      </c>
      <c r="G16" s="8" t="s">
        <v>50</v>
      </c>
      <c r="H16" s="20" t="s">
        <v>65</v>
      </c>
      <c r="I16" s="28" t="s">
        <v>70</v>
      </c>
      <c r="J16" s="20" t="s">
        <v>71</v>
      </c>
      <c r="K16" s="20">
        <v>3</v>
      </c>
      <c r="L16" s="20">
        <v>3</v>
      </c>
      <c r="M16" s="9" t="str">
        <f>IF(AND(K16=0,L16=0),"ERROR",IF(AND(K16&lt;=3,L16&lt;2),"BAJA",IF(AND(K16=1,L16=2),"BAJA",IF(AND(K16=2,L16=2),"BAJA",IF(AND(K16=4,L16=1),"MODERADA",IF(AND(K16=5,L16=1),"ALTA",IF(AND(K16=3,L16=2),"MODERADA",IF(AND(K16&gt;=4,L16=2),"ALTA",IF(AND(K16&lt;=2,L16=3),"MODERADA",IF(AND(K16=3,L16=3),"ALTA",IF(AND(K16=4,L16=3),"ALTA",IF(AND(K16=5,L16=3),"EXTREMA",IF(AND(K16&lt;=2,L16=4),"ALTA",IF(AND(K16&gt;=3,L16=4),"EXTREMA",IF(AND(K16=1,L16=5),"ALTA",IF(AND(K16&gt;=2,L16=5),"EXTREMA","ERROR"))))))))))))))))</f>
        <v>ALTA</v>
      </c>
      <c r="N16" s="28" t="s">
        <v>72</v>
      </c>
      <c r="O16" s="20" t="s">
        <v>37</v>
      </c>
      <c r="P16" s="20" t="s">
        <v>73</v>
      </c>
      <c r="Q16" s="20" t="s">
        <v>39</v>
      </c>
      <c r="R16" s="20" t="s">
        <v>39</v>
      </c>
      <c r="S16" s="20" t="s">
        <v>39</v>
      </c>
      <c r="T16" s="20">
        <v>2</v>
      </c>
      <c r="U16" s="20">
        <v>3</v>
      </c>
      <c r="V16" s="9" t="str">
        <f t="shared" si="1"/>
        <v>MODERADA</v>
      </c>
      <c r="W16" s="20" t="s">
        <v>40</v>
      </c>
      <c r="X16" s="20" t="s">
        <v>8</v>
      </c>
      <c r="Y16" s="20"/>
      <c r="Z16" s="20"/>
      <c r="AA16" s="20" t="s">
        <v>8</v>
      </c>
      <c r="AB16" s="20" t="s">
        <v>6</v>
      </c>
      <c r="AC16" s="20" t="s">
        <v>6</v>
      </c>
    </row>
    <row r="17" spans="1:30" ht="186" customHeight="1" x14ac:dyDescent="0.25">
      <c r="A17" s="29">
        <v>8</v>
      </c>
      <c r="B17" s="84"/>
      <c r="C17" s="82"/>
      <c r="D17" s="78"/>
      <c r="E17" s="28" t="s">
        <v>74</v>
      </c>
      <c r="F17" s="20" t="s">
        <v>36</v>
      </c>
      <c r="G17" s="8" t="s">
        <v>50</v>
      </c>
      <c r="H17" s="20" t="s">
        <v>65</v>
      </c>
      <c r="I17" s="28" t="s">
        <v>75</v>
      </c>
      <c r="J17" s="20" t="s">
        <v>71</v>
      </c>
      <c r="K17" s="20">
        <v>3</v>
      </c>
      <c r="L17" s="20">
        <v>3</v>
      </c>
      <c r="M17" s="9" t="str">
        <f>IF(AND(K17=0,L17=0),"ERROR",IF(AND(K17&lt;=3,L17&lt;2),"BAJA",IF(AND(K17=1,L17=2),"BAJA",IF(AND(K17=2,L17=2),"BAJA",IF(AND(K17=4,L17=1),"MODERADA",IF(AND(K17=5,L17=1),"ALTA",IF(AND(K17=3,L17=2),"MODERADA",IF(AND(K17&gt;=4,L17=2),"ALTA",IF(AND(K17&lt;=2,L17=3),"MODERADA",IF(AND(K17=3,L17=3),"ALTA",IF(AND(K17=4,L17=3),"ALTA",IF(AND(K17=5,L17=3),"EXTREMA",IF(AND(K17&lt;=2,L17=4),"ALTA",IF(AND(K17&gt;=3,L17=4),"EXTREMA",IF(AND(K17=1,L17=5),"ALTA",IF(AND(K17&gt;=2,L17=5),"EXTREMA","ERROR"))))))))))))))))</f>
        <v>ALTA</v>
      </c>
      <c r="N17" s="28" t="s">
        <v>248</v>
      </c>
      <c r="O17" s="20" t="s">
        <v>37</v>
      </c>
      <c r="P17" s="20" t="s">
        <v>73</v>
      </c>
      <c r="Q17" s="20" t="s">
        <v>39</v>
      </c>
      <c r="R17" s="20" t="s">
        <v>39</v>
      </c>
      <c r="S17" s="20" t="s">
        <v>39</v>
      </c>
      <c r="T17" s="20">
        <v>2</v>
      </c>
      <c r="U17" s="20">
        <v>3</v>
      </c>
      <c r="V17" s="9" t="str">
        <f t="shared" si="1"/>
        <v>MODERADA</v>
      </c>
      <c r="W17" s="20" t="s">
        <v>40</v>
      </c>
      <c r="X17" s="20" t="s">
        <v>8</v>
      </c>
      <c r="Y17" s="20"/>
      <c r="Z17" s="20"/>
      <c r="AA17" s="20" t="s">
        <v>8</v>
      </c>
      <c r="AB17" s="20" t="s">
        <v>6</v>
      </c>
      <c r="AC17" s="20" t="s">
        <v>6</v>
      </c>
    </row>
    <row r="18" spans="1:30" ht="293.25" customHeight="1" x14ac:dyDescent="0.3">
      <c r="A18" s="29">
        <v>9</v>
      </c>
      <c r="B18" s="84"/>
      <c r="C18" s="83"/>
      <c r="D18" s="78"/>
      <c r="E18" s="20" t="s">
        <v>249</v>
      </c>
      <c r="F18" s="20" t="s">
        <v>36</v>
      </c>
      <c r="G18" s="20" t="s">
        <v>113</v>
      </c>
      <c r="H18" s="20" t="s">
        <v>65</v>
      </c>
      <c r="I18" s="28" t="s">
        <v>76</v>
      </c>
      <c r="J18" s="20" t="s">
        <v>77</v>
      </c>
      <c r="K18" s="20">
        <v>3</v>
      </c>
      <c r="L18" s="20">
        <v>3</v>
      </c>
      <c r="M18" s="9" t="str">
        <f>IF(AND(K18=0,L18=0),"ERROR",IF(AND(K18&lt;=3,L18&lt;2),"BAJA",IF(AND(K18=1,L18=2),"BAJA",IF(AND(K18=2,L18=2),"BAJA",IF(AND(K18=4,L18=1),"MODERADA",IF(AND(K18=5,L18=1),"ALTA",IF(AND(K18=3,L18=2),"MODERADA",IF(AND(K18&gt;=4,L18=2),"ALTA",IF(AND(K18&lt;=2,L18=3),"MODERADA",IF(AND(K18=3,L18=3),"ALTA",IF(AND(K18=4,L18=3),"ALTA",IF(AND(K18=5,L18=3),"EXTREMA",IF(AND(K18&lt;=2,L18=4),"ALTA",IF(AND(K18&gt;=3,L18=4),"EXTREMA",IF(AND(K18=1,L18=5),"ALTA",IF(AND(K18&gt;=2,L18=5),"EXTREMA","ERROR"))))))))))))))))</f>
        <v>ALTA</v>
      </c>
      <c r="N18" s="28" t="s">
        <v>250</v>
      </c>
      <c r="O18" s="20" t="s">
        <v>37</v>
      </c>
      <c r="P18" s="19"/>
      <c r="Q18" s="20" t="s">
        <v>39</v>
      </c>
      <c r="R18" s="20" t="s">
        <v>39</v>
      </c>
      <c r="S18" s="20" t="s">
        <v>39</v>
      </c>
      <c r="T18" s="20">
        <v>2</v>
      </c>
      <c r="U18" s="20">
        <v>3</v>
      </c>
      <c r="V18" s="9" t="str">
        <f t="shared" si="1"/>
        <v>MODERADA</v>
      </c>
      <c r="W18" s="20" t="s">
        <v>40</v>
      </c>
      <c r="X18" s="20" t="s">
        <v>8</v>
      </c>
      <c r="Y18" s="20"/>
      <c r="Z18" s="20"/>
      <c r="AA18" s="20" t="s">
        <v>8</v>
      </c>
      <c r="AB18" s="20" t="s">
        <v>6</v>
      </c>
      <c r="AC18" s="20" t="s">
        <v>6</v>
      </c>
    </row>
    <row r="19" spans="1:30" ht="222.75" customHeight="1" x14ac:dyDescent="0.25">
      <c r="A19" s="29">
        <v>10</v>
      </c>
      <c r="B19" s="29" t="s">
        <v>41</v>
      </c>
      <c r="C19" s="31" t="s">
        <v>98</v>
      </c>
      <c r="D19" s="28" t="s">
        <v>79</v>
      </c>
      <c r="E19" s="8" t="s">
        <v>80</v>
      </c>
      <c r="F19" s="7" t="s">
        <v>36</v>
      </c>
      <c r="G19" s="8" t="s">
        <v>44</v>
      </c>
      <c r="H19" s="8" t="s">
        <v>81</v>
      </c>
      <c r="I19" s="8" t="s">
        <v>82</v>
      </c>
      <c r="J19" s="8" t="s">
        <v>83</v>
      </c>
      <c r="K19" s="8">
        <v>4</v>
      </c>
      <c r="L19" s="8">
        <v>4</v>
      </c>
      <c r="M19" s="9" t="str">
        <f t="shared" ref="M19:M20" si="2">IF(AND(K19=0,L19=0),"ERROR",IF(AND(K19&lt;=3,L19&lt;2),"BAJA",IF(AND(K19=1,L19=2),"BAJA",IF(AND(K19=2,L19=2),"BAJA",IF(AND(K19=4,L19=1),"MODERADA",IF(AND(K19=5,L19=1),"ALTA",IF(AND(K19=3,L19=2),"MODERADA",IF(AND(K19&gt;=4,L19=2),"ALTA",IF(AND(K19&lt;=2,L19=3),"MODERADA",IF(AND(K19=3,L19=3),"ALTA",IF(AND(K19=4,L19=3),"ALTA",IF(AND(K19=5,L19=3),"EXTREMA",IF(AND(K19&lt;=2,L19=4),"ALTA",IF(AND(K19&gt;=3,L19=4),"EXTREMA",IF(AND(K19=1,L19=5),"ALTA",IF(AND(K19&gt;=2,L19=5),"EXTREMA","ERROR"))))))))))))))))</f>
        <v>EXTREMA</v>
      </c>
      <c r="N19" s="8" t="s">
        <v>84</v>
      </c>
      <c r="O19" s="20" t="s">
        <v>37</v>
      </c>
      <c r="P19" s="20" t="s">
        <v>52</v>
      </c>
      <c r="Q19" s="20" t="s">
        <v>39</v>
      </c>
      <c r="R19" s="20" t="s">
        <v>39</v>
      </c>
      <c r="S19" s="20" t="s">
        <v>39</v>
      </c>
      <c r="T19" s="20">
        <v>1</v>
      </c>
      <c r="U19" s="20">
        <v>4</v>
      </c>
      <c r="V19" s="9" t="str">
        <f t="shared" si="1"/>
        <v>ALTA</v>
      </c>
      <c r="W19" s="20" t="s">
        <v>40</v>
      </c>
      <c r="X19" s="20" t="s">
        <v>8</v>
      </c>
      <c r="Y19" s="20"/>
      <c r="Z19" s="20"/>
      <c r="AA19" s="20" t="s">
        <v>8</v>
      </c>
      <c r="AB19" s="20" t="s">
        <v>6</v>
      </c>
      <c r="AC19" s="20" t="s">
        <v>6</v>
      </c>
    </row>
    <row r="20" spans="1:30" ht="222.75" customHeight="1" x14ac:dyDescent="0.25">
      <c r="A20" s="29">
        <v>11</v>
      </c>
      <c r="B20" s="79" t="s">
        <v>41</v>
      </c>
      <c r="C20" s="80" t="s">
        <v>91</v>
      </c>
      <c r="D20" s="71" t="s">
        <v>85</v>
      </c>
      <c r="E20" s="71" t="s">
        <v>251</v>
      </c>
      <c r="F20" s="71" t="s">
        <v>86</v>
      </c>
      <c r="G20" s="76" t="s">
        <v>44</v>
      </c>
      <c r="H20" s="21" t="s">
        <v>252</v>
      </c>
      <c r="I20" s="21" t="s">
        <v>92</v>
      </c>
      <c r="J20" s="21" t="s">
        <v>93</v>
      </c>
      <c r="K20" s="21">
        <v>3</v>
      </c>
      <c r="L20" s="21">
        <v>4</v>
      </c>
      <c r="M20" s="25" t="str">
        <f t="shared" si="2"/>
        <v>EXTREMA</v>
      </c>
      <c r="N20" s="21" t="s">
        <v>90</v>
      </c>
      <c r="O20" s="21" t="s">
        <v>37</v>
      </c>
      <c r="P20" s="21">
        <v>70</v>
      </c>
      <c r="Q20" s="20" t="s">
        <v>39</v>
      </c>
      <c r="R20" s="20" t="s">
        <v>39</v>
      </c>
      <c r="S20" s="20" t="s">
        <v>39</v>
      </c>
      <c r="T20" s="21">
        <v>2</v>
      </c>
      <c r="U20" s="21">
        <v>4</v>
      </c>
      <c r="V20" s="25" t="str">
        <f t="shared" si="1"/>
        <v>ALTA</v>
      </c>
      <c r="W20" s="21" t="s">
        <v>87</v>
      </c>
      <c r="X20" s="20" t="s">
        <v>8</v>
      </c>
      <c r="Y20" s="20"/>
      <c r="Z20" s="20"/>
      <c r="AA20" s="20" t="s">
        <v>8</v>
      </c>
      <c r="AB20" s="20" t="s">
        <v>6</v>
      </c>
      <c r="AC20" s="20" t="s">
        <v>6</v>
      </c>
    </row>
    <row r="21" spans="1:30" ht="347.25" thickBot="1" x14ac:dyDescent="0.3">
      <c r="A21" s="29">
        <v>12</v>
      </c>
      <c r="B21" s="79"/>
      <c r="C21" s="80"/>
      <c r="D21" s="72"/>
      <c r="E21" s="72"/>
      <c r="F21" s="72"/>
      <c r="G21" s="77"/>
      <c r="H21" s="20" t="s">
        <v>88</v>
      </c>
      <c r="I21" s="20" t="s">
        <v>94</v>
      </c>
      <c r="J21" s="20" t="s">
        <v>95</v>
      </c>
      <c r="K21" s="28">
        <v>3</v>
      </c>
      <c r="L21" s="14">
        <v>4</v>
      </c>
      <c r="M21" s="25" t="str">
        <f t="shared" ref="M21" si="3">IF(AND(K21=0,L21=0),"ERROR",IF(AND(K21&lt;=3,L21&lt;2),"BAJA",IF(AND(K21=1,L21=2),"BAJA",IF(AND(K21=2,L21=2),"BAJA",IF(AND(K21=4,L21=1),"MODERADA",IF(AND(K21=5,L21=1),"ALTA",IF(AND(K21=3,L21=2),"MODERADA",IF(AND(K21&gt;=4,L21=2),"ALTA",IF(AND(K21&lt;=2,L21=3),"MODERADA",IF(AND(K21=3,L21=3),"ALTA",IF(AND(K21=4,L21=3),"ALTA",IF(AND(K21=5,L21=3),"EXTREMA",IF(AND(K21&lt;=2,L21=4),"ALTA",IF(AND(K21&gt;=3,L21=4),"EXTREMA",IF(AND(K21=1,L21=5),"ALTA",IF(AND(K21&gt;=2,L21=5),"EXTREMA","ERROR"))))))))))))))))</f>
        <v>EXTREMA</v>
      </c>
      <c r="N21" s="20" t="s">
        <v>89</v>
      </c>
      <c r="O21" s="20" t="s">
        <v>37</v>
      </c>
      <c r="P21" s="20">
        <v>70</v>
      </c>
      <c r="Q21" s="20" t="s">
        <v>39</v>
      </c>
      <c r="R21" s="20" t="s">
        <v>39</v>
      </c>
      <c r="S21" s="20" t="s">
        <v>39</v>
      </c>
      <c r="T21" s="28">
        <v>2</v>
      </c>
      <c r="U21" s="14">
        <v>4</v>
      </c>
      <c r="V21" s="25" t="str">
        <f t="shared" ref="V21" si="4">IF(AND(T21=0,U21=0),"ERROR",IF(AND(T21&lt;=3,U21&lt;2),"BAJA",IF(AND(T21=1,U21=2),"BAJA",IF(AND(T21=2,U21=2),"BAJA",IF(AND(T21=4,U21=1),"MODERADA",IF(AND(T21=5,U21=1),"ALTA",IF(AND(T21=3,U21=2),"MODERADA",IF(AND(T21&gt;=4,U21=2),"ALTA",IF(AND(T21&lt;=2,U21=3),"MODERADA",IF(AND(T21=3,U21=3),"ALTA",IF(AND(T21=4,U21=3),"ALTA",IF(AND(T21=5,U21=3),"EXTREMA",IF(AND(T21&lt;=2,U21=4),"ALTA",IF(AND(T21&gt;=3,U21=4),"EXTREMA",IF(AND(T21=1,U21=5),"ALTA",IF(AND(T21&gt;=2,U21=5),"EXTREMA","ERROR"))))))))))))))))</f>
        <v>ALTA</v>
      </c>
      <c r="W21" s="20" t="s">
        <v>87</v>
      </c>
      <c r="X21" s="20" t="s">
        <v>8</v>
      </c>
      <c r="Y21" s="20"/>
      <c r="Z21" s="20"/>
      <c r="AA21" s="20" t="s">
        <v>8</v>
      </c>
      <c r="AB21" s="20" t="s">
        <v>6</v>
      </c>
      <c r="AC21" s="20" t="s">
        <v>6</v>
      </c>
    </row>
    <row r="22" spans="1:30" ht="223.5" customHeight="1" x14ac:dyDescent="0.25">
      <c r="A22" s="29">
        <v>13</v>
      </c>
      <c r="B22" s="113" t="s">
        <v>41</v>
      </c>
      <c r="C22" s="94" t="s">
        <v>108</v>
      </c>
      <c r="D22" s="110" t="s">
        <v>112</v>
      </c>
      <c r="E22" s="15" t="s">
        <v>99</v>
      </c>
      <c r="F22" s="20" t="s">
        <v>36</v>
      </c>
      <c r="G22" s="8" t="s">
        <v>44</v>
      </c>
      <c r="H22" s="20" t="s">
        <v>100</v>
      </c>
      <c r="I22" s="20" t="s">
        <v>101</v>
      </c>
      <c r="J22" s="20" t="s">
        <v>253</v>
      </c>
      <c r="K22" s="20">
        <v>3</v>
      </c>
      <c r="L22" s="20">
        <v>3</v>
      </c>
      <c r="M22" s="12" t="s">
        <v>46</v>
      </c>
      <c r="N22" s="16" t="s">
        <v>102</v>
      </c>
      <c r="O22" s="20" t="s">
        <v>37</v>
      </c>
      <c r="P22" s="20" t="s">
        <v>43</v>
      </c>
      <c r="Q22" s="20" t="s">
        <v>39</v>
      </c>
      <c r="R22" s="20" t="s">
        <v>39</v>
      </c>
      <c r="S22" s="20" t="s">
        <v>39</v>
      </c>
      <c r="T22" s="20">
        <v>2</v>
      </c>
      <c r="U22" s="20">
        <v>3</v>
      </c>
      <c r="V22" s="9" t="s">
        <v>45</v>
      </c>
      <c r="W22" s="17" t="s">
        <v>40</v>
      </c>
      <c r="X22" s="20" t="s">
        <v>7</v>
      </c>
      <c r="Y22" s="20"/>
      <c r="Z22" s="20"/>
      <c r="AA22" s="20" t="s">
        <v>7</v>
      </c>
      <c r="AB22" s="20" t="s">
        <v>6</v>
      </c>
      <c r="AC22" s="20" t="s">
        <v>6</v>
      </c>
    </row>
    <row r="23" spans="1:30" ht="222.75" customHeight="1" x14ac:dyDescent="0.25">
      <c r="A23" s="29">
        <v>14</v>
      </c>
      <c r="B23" s="114"/>
      <c r="C23" s="95"/>
      <c r="D23" s="111"/>
      <c r="E23" s="20" t="s">
        <v>103</v>
      </c>
      <c r="F23" s="20" t="s">
        <v>36</v>
      </c>
      <c r="G23" s="8" t="s">
        <v>44</v>
      </c>
      <c r="H23" s="20" t="s">
        <v>254</v>
      </c>
      <c r="I23" s="20" t="s">
        <v>104</v>
      </c>
      <c r="J23" s="20" t="s">
        <v>253</v>
      </c>
      <c r="K23" s="20">
        <v>3</v>
      </c>
      <c r="L23" s="20">
        <v>3</v>
      </c>
      <c r="M23" s="18" t="s">
        <v>46</v>
      </c>
      <c r="N23" s="20" t="s">
        <v>255</v>
      </c>
      <c r="O23" s="10" t="s">
        <v>37</v>
      </c>
      <c r="P23" s="10" t="s">
        <v>73</v>
      </c>
      <c r="Q23" s="20" t="s">
        <v>39</v>
      </c>
      <c r="R23" s="20" t="s">
        <v>39</v>
      </c>
      <c r="S23" s="20" t="s">
        <v>39</v>
      </c>
      <c r="T23" s="10">
        <v>2</v>
      </c>
      <c r="U23" s="10">
        <v>3</v>
      </c>
      <c r="V23" s="9" t="s">
        <v>45</v>
      </c>
      <c r="W23" s="20" t="s">
        <v>40</v>
      </c>
      <c r="X23" s="20" t="s">
        <v>7</v>
      </c>
      <c r="Y23" s="20"/>
      <c r="Z23" s="20"/>
      <c r="AA23" s="20" t="s">
        <v>7</v>
      </c>
      <c r="AB23" s="20" t="s">
        <v>6</v>
      </c>
      <c r="AC23" s="20" t="s">
        <v>6</v>
      </c>
    </row>
    <row r="24" spans="1:30" ht="227.25" customHeight="1" x14ac:dyDescent="0.25">
      <c r="A24" s="29">
        <v>15</v>
      </c>
      <c r="B24" s="114"/>
      <c r="C24" s="95"/>
      <c r="D24" s="111"/>
      <c r="E24" s="20" t="s">
        <v>105</v>
      </c>
      <c r="F24" s="20" t="s">
        <v>36</v>
      </c>
      <c r="G24" s="8" t="s">
        <v>44</v>
      </c>
      <c r="H24" s="20" t="s">
        <v>106</v>
      </c>
      <c r="I24" s="20" t="s">
        <v>107</v>
      </c>
      <c r="J24" s="20" t="s">
        <v>253</v>
      </c>
      <c r="K24" s="20">
        <v>3</v>
      </c>
      <c r="L24" s="20">
        <v>3</v>
      </c>
      <c r="M24" s="18" t="s">
        <v>46</v>
      </c>
      <c r="N24" s="20" t="s">
        <v>256</v>
      </c>
      <c r="O24" s="20" t="s">
        <v>37</v>
      </c>
      <c r="P24" s="10" t="s">
        <v>73</v>
      </c>
      <c r="Q24" s="20" t="s">
        <v>39</v>
      </c>
      <c r="R24" s="20" t="s">
        <v>39</v>
      </c>
      <c r="S24" s="20" t="s">
        <v>39</v>
      </c>
      <c r="T24" s="20">
        <v>2</v>
      </c>
      <c r="U24" s="20">
        <v>3</v>
      </c>
      <c r="V24" s="9" t="s">
        <v>45</v>
      </c>
      <c r="W24" s="17" t="s">
        <v>40</v>
      </c>
      <c r="X24" s="20" t="s">
        <v>7</v>
      </c>
      <c r="Y24" s="20"/>
      <c r="Z24" s="20"/>
      <c r="AA24" s="20" t="s">
        <v>7</v>
      </c>
      <c r="AB24" s="20" t="s">
        <v>6</v>
      </c>
      <c r="AC24" s="20" t="s">
        <v>6</v>
      </c>
    </row>
    <row r="25" spans="1:30" ht="241.5" customHeight="1" x14ac:dyDescent="0.25">
      <c r="A25" s="29">
        <v>16</v>
      </c>
      <c r="B25" s="114"/>
      <c r="C25" s="95"/>
      <c r="D25" s="111"/>
      <c r="E25" s="20" t="s">
        <v>114</v>
      </c>
      <c r="F25" s="20" t="s">
        <v>134</v>
      </c>
      <c r="G25" s="8" t="s">
        <v>113</v>
      </c>
      <c r="H25" s="20" t="s">
        <v>115</v>
      </c>
      <c r="I25" s="20" t="s">
        <v>116</v>
      </c>
      <c r="J25" s="20" t="s">
        <v>117</v>
      </c>
      <c r="K25" s="20">
        <v>3</v>
      </c>
      <c r="L25" s="20">
        <v>3</v>
      </c>
      <c r="M25" s="18" t="s">
        <v>46</v>
      </c>
      <c r="N25" s="20" t="s">
        <v>257</v>
      </c>
      <c r="O25" s="20" t="s">
        <v>37</v>
      </c>
      <c r="P25" s="10" t="s">
        <v>43</v>
      </c>
      <c r="Q25" s="20" t="s">
        <v>39</v>
      </c>
      <c r="R25" s="20" t="s">
        <v>39</v>
      </c>
      <c r="S25" s="20" t="s">
        <v>39</v>
      </c>
      <c r="T25" s="20">
        <v>2</v>
      </c>
      <c r="U25" s="20">
        <v>3</v>
      </c>
      <c r="V25" s="9" t="s">
        <v>45</v>
      </c>
      <c r="W25" s="17" t="s">
        <v>40</v>
      </c>
      <c r="X25" s="20" t="s">
        <v>7</v>
      </c>
      <c r="Y25" s="20"/>
      <c r="Z25" s="20"/>
      <c r="AA25" s="20" t="s">
        <v>7</v>
      </c>
      <c r="AB25" s="20" t="s">
        <v>6</v>
      </c>
      <c r="AC25" s="20" t="s">
        <v>6</v>
      </c>
    </row>
    <row r="26" spans="1:30" ht="249.75" customHeight="1" x14ac:dyDescent="0.25">
      <c r="A26" s="29">
        <v>17</v>
      </c>
      <c r="B26" s="115"/>
      <c r="C26" s="100"/>
      <c r="D26" s="112"/>
      <c r="E26" s="20" t="s">
        <v>258</v>
      </c>
      <c r="F26" s="20" t="s">
        <v>36</v>
      </c>
      <c r="G26" s="10" t="s">
        <v>44</v>
      </c>
      <c r="H26" s="10" t="s">
        <v>139</v>
      </c>
      <c r="I26" s="20" t="s">
        <v>140</v>
      </c>
      <c r="J26" s="20" t="s">
        <v>141</v>
      </c>
      <c r="K26" s="21">
        <v>2</v>
      </c>
      <c r="L26" s="21">
        <v>4</v>
      </c>
      <c r="M26" s="18" t="s">
        <v>46</v>
      </c>
      <c r="N26" s="20" t="s">
        <v>259</v>
      </c>
      <c r="O26" s="20" t="s">
        <v>37</v>
      </c>
      <c r="P26" s="20" t="s">
        <v>142</v>
      </c>
      <c r="Q26" s="20" t="s">
        <v>39</v>
      </c>
      <c r="R26" s="20" t="s">
        <v>39</v>
      </c>
      <c r="S26" s="20" t="s">
        <v>39</v>
      </c>
      <c r="T26" s="20">
        <v>1</v>
      </c>
      <c r="U26" s="21">
        <v>4</v>
      </c>
      <c r="V26" s="9" t="s">
        <v>45</v>
      </c>
      <c r="W26" s="17" t="s">
        <v>40</v>
      </c>
      <c r="X26" s="20" t="s">
        <v>7</v>
      </c>
      <c r="Y26" s="20"/>
      <c r="Z26" s="20"/>
      <c r="AA26" s="20" t="s">
        <v>7</v>
      </c>
      <c r="AB26" s="20" t="s">
        <v>6</v>
      </c>
      <c r="AC26" s="20" t="s">
        <v>6</v>
      </c>
    </row>
    <row r="27" spans="1:30" ht="204.75" customHeight="1" x14ac:dyDescent="0.25">
      <c r="A27" s="29">
        <v>18</v>
      </c>
      <c r="B27" s="24" t="s">
        <v>41</v>
      </c>
      <c r="C27" s="23" t="s">
        <v>118</v>
      </c>
      <c r="D27" s="23" t="s">
        <v>128</v>
      </c>
      <c r="E27" s="38" t="s">
        <v>203</v>
      </c>
      <c r="F27" s="38" t="s">
        <v>134</v>
      </c>
      <c r="G27" s="38" t="s">
        <v>44</v>
      </c>
      <c r="H27" s="38" t="s">
        <v>135</v>
      </c>
      <c r="I27" s="39" t="s">
        <v>136</v>
      </c>
      <c r="J27" s="39" t="s">
        <v>137</v>
      </c>
      <c r="K27" s="38">
        <v>3</v>
      </c>
      <c r="L27" s="38">
        <v>3</v>
      </c>
      <c r="M27" s="40" t="str">
        <f t="shared" ref="M27" si="5">IF(AND(K27=0,L27=0),"ERROR",IF(AND(K27&lt;=3,L27&lt;2),"BAJA",IF(AND(K27=1,L27=2),"BAJA",IF(AND(K27=2,L27=2),"BAJA",IF(AND(K27=4,L27=1),"MODERADA",IF(AND(K27=5,L27=1),"ALTA",IF(AND(K27=3,L27=2),"MODERADA",IF(AND(K27&gt;=4,L27=2),"ALTA",IF(AND(K27&lt;=2,L27=3),"MODERADA",IF(AND(K27=3,L27=3),"ALTA",IF(AND(K27=4,L27=3),"ALTA",IF(AND(K27=5,L27=3),"EXTREMA",IF(AND(K27&lt;=2,L27=4),"ALTA",IF(AND(K27&gt;=3,L27=4),"EXTREMA",IF(AND(K27=1,L27=5),"ALTA",IF(AND(K27&gt;=2,L27=5),"EXTREMA","ERROR"))))))))))))))))</f>
        <v>ALTA</v>
      </c>
      <c r="N27" s="38" t="s">
        <v>260</v>
      </c>
      <c r="O27" s="38" t="s">
        <v>37</v>
      </c>
      <c r="P27" s="38" t="s">
        <v>43</v>
      </c>
      <c r="Q27" s="38" t="s">
        <v>39</v>
      </c>
      <c r="R27" s="38" t="s">
        <v>39</v>
      </c>
      <c r="S27" s="38" t="s">
        <v>39</v>
      </c>
      <c r="T27" s="38">
        <v>2</v>
      </c>
      <c r="U27" s="38">
        <v>3</v>
      </c>
      <c r="V27" s="40" t="str">
        <f t="shared" ref="V27" si="6">IF(AND(T27=0,U27=0),"ERROR",IF(AND(T27&lt;=3,U27&lt;2),"BAJA",IF(AND(T27=1,U27=2),"BAJA",IF(AND(T27=2,U27=2),"BAJA",IF(AND(T27=4,U27=1),"MODERADA",IF(AND(T27=5,U27=1),"ALTA",IF(AND(T27=3,U27=2),"MODERADA",IF(AND(T27&gt;=4,U27=2),"ALTA",IF(AND(T27&lt;=2,U27=3),"MODERADA",IF(AND(T27=3,U27=3),"ALTA",IF(AND(T27=4,U27=3),"ALTA",IF(AND(T27=5,U27=3),"EXTREMA",IF(AND(T27&lt;=2,U27=4),"ALTA",IF(AND(T27&gt;=3,U27=4),"EXTREMA",IF(AND(T27=1,U27=5),"ALTA",IF(AND(T27&gt;=2,U27=5),"EXTREMA","ERROR"))))))))))))))))</f>
        <v>MODERADA</v>
      </c>
      <c r="W27" s="38" t="s">
        <v>40</v>
      </c>
      <c r="X27" s="43" t="s">
        <v>7</v>
      </c>
      <c r="Y27" s="43"/>
      <c r="Z27" s="43"/>
      <c r="AA27" s="43" t="s">
        <v>7</v>
      </c>
      <c r="AB27" s="43" t="s">
        <v>6</v>
      </c>
      <c r="AC27" s="43" t="s">
        <v>6</v>
      </c>
    </row>
    <row r="28" spans="1:30" ht="231" customHeight="1" x14ac:dyDescent="0.25">
      <c r="A28" s="29">
        <v>19</v>
      </c>
      <c r="B28" s="24" t="s">
        <v>41</v>
      </c>
      <c r="C28" s="30" t="s">
        <v>119</v>
      </c>
      <c r="D28" s="30" t="s">
        <v>79</v>
      </c>
      <c r="E28" s="8" t="s">
        <v>261</v>
      </c>
      <c r="F28" s="8" t="s">
        <v>122</v>
      </c>
      <c r="G28" s="8" t="s">
        <v>44</v>
      </c>
      <c r="H28" s="8" t="s">
        <v>126</v>
      </c>
      <c r="I28" s="8" t="s">
        <v>131</v>
      </c>
      <c r="J28" s="8" t="s">
        <v>123</v>
      </c>
      <c r="K28" s="20">
        <v>3</v>
      </c>
      <c r="L28" s="20">
        <v>3</v>
      </c>
      <c r="M28" s="18" t="s">
        <v>46</v>
      </c>
      <c r="N28" s="8" t="s">
        <v>262</v>
      </c>
      <c r="O28" s="8" t="s">
        <v>37</v>
      </c>
      <c r="P28" s="8" t="s">
        <v>124</v>
      </c>
      <c r="Q28" s="20" t="s">
        <v>39</v>
      </c>
      <c r="R28" s="20" t="s">
        <v>39</v>
      </c>
      <c r="S28" s="20" t="s">
        <v>39</v>
      </c>
      <c r="T28" s="20">
        <v>2</v>
      </c>
      <c r="U28" s="20">
        <v>3</v>
      </c>
      <c r="V28" s="9" t="s">
        <v>45</v>
      </c>
      <c r="W28" s="8" t="s">
        <v>125</v>
      </c>
      <c r="X28" s="20" t="s">
        <v>7</v>
      </c>
      <c r="Y28" s="20"/>
      <c r="Z28" s="20"/>
      <c r="AA28" s="20" t="s">
        <v>7</v>
      </c>
      <c r="AB28" s="20" t="s">
        <v>6</v>
      </c>
      <c r="AC28" s="20" t="s">
        <v>6</v>
      </c>
    </row>
    <row r="29" spans="1:30" ht="216" customHeight="1" x14ac:dyDescent="0.25">
      <c r="A29" s="29">
        <v>20</v>
      </c>
      <c r="B29" s="24" t="s">
        <v>41</v>
      </c>
      <c r="C29" s="30" t="s">
        <v>120</v>
      </c>
      <c r="D29" s="30" t="s">
        <v>130</v>
      </c>
      <c r="E29" s="44" t="s">
        <v>276</v>
      </c>
      <c r="F29" s="20" t="s">
        <v>134</v>
      </c>
      <c r="G29" s="44" t="s">
        <v>143</v>
      </c>
      <c r="H29" s="8" t="s">
        <v>132</v>
      </c>
      <c r="I29" s="28" t="s">
        <v>263</v>
      </c>
      <c r="J29" s="8" t="s">
        <v>123</v>
      </c>
      <c r="K29" s="20">
        <v>3</v>
      </c>
      <c r="L29" s="20">
        <v>3</v>
      </c>
      <c r="M29" s="18" t="s">
        <v>46</v>
      </c>
      <c r="N29" s="44" t="s">
        <v>264</v>
      </c>
      <c r="O29" s="20" t="s">
        <v>37</v>
      </c>
      <c r="P29" s="10" t="s">
        <v>144</v>
      </c>
      <c r="Q29" s="20" t="s">
        <v>39</v>
      </c>
      <c r="R29" s="20" t="s">
        <v>39</v>
      </c>
      <c r="S29" s="20" t="s">
        <v>39</v>
      </c>
      <c r="T29" s="20">
        <v>2</v>
      </c>
      <c r="U29" s="20">
        <v>3</v>
      </c>
      <c r="V29" s="9" t="s">
        <v>45</v>
      </c>
      <c r="W29" s="17" t="s">
        <v>40</v>
      </c>
      <c r="X29" s="20" t="s">
        <v>7</v>
      </c>
      <c r="Y29" s="20"/>
      <c r="Z29" s="20"/>
      <c r="AA29" s="20" t="s">
        <v>7</v>
      </c>
      <c r="AB29" s="20" t="s">
        <v>6</v>
      </c>
      <c r="AC29" s="20" t="s">
        <v>6</v>
      </c>
    </row>
    <row r="30" spans="1:30" ht="237" customHeight="1" x14ac:dyDescent="0.25">
      <c r="A30" s="29">
        <v>21</v>
      </c>
      <c r="B30" s="29" t="s">
        <v>41</v>
      </c>
      <c r="C30" s="30" t="s">
        <v>127</v>
      </c>
      <c r="D30" s="30" t="s">
        <v>129</v>
      </c>
      <c r="E30" s="30" t="s">
        <v>133</v>
      </c>
      <c r="F30" s="20" t="s">
        <v>134</v>
      </c>
      <c r="G30" s="29" t="s">
        <v>44</v>
      </c>
      <c r="H30" s="8" t="s">
        <v>121</v>
      </c>
      <c r="I30" s="30" t="s">
        <v>265</v>
      </c>
      <c r="J30" s="8" t="s">
        <v>266</v>
      </c>
      <c r="K30" s="20">
        <v>3</v>
      </c>
      <c r="L30" s="20">
        <v>3</v>
      </c>
      <c r="M30" s="18" t="s">
        <v>46</v>
      </c>
      <c r="N30" s="30" t="s">
        <v>267</v>
      </c>
      <c r="O30" s="20" t="s">
        <v>37</v>
      </c>
      <c r="P30" s="10"/>
      <c r="Q30" s="20" t="s">
        <v>39</v>
      </c>
      <c r="R30" s="20" t="s">
        <v>39</v>
      </c>
      <c r="S30" s="20" t="s">
        <v>39</v>
      </c>
      <c r="T30" s="20">
        <v>2</v>
      </c>
      <c r="U30" s="20">
        <v>3</v>
      </c>
      <c r="V30" s="9" t="s">
        <v>45</v>
      </c>
      <c r="W30" s="17" t="s">
        <v>40</v>
      </c>
      <c r="X30" s="20" t="s">
        <v>7</v>
      </c>
      <c r="Y30" s="20"/>
      <c r="Z30" s="20"/>
      <c r="AA30" s="20" t="s">
        <v>7</v>
      </c>
      <c r="AB30" s="20" t="s">
        <v>6</v>
      </c>
      <c r="AC30" s="20" t="s">
        <v>6</v>
      </c>
    </row>
    <row r="31" spans="1:30" ht="297" x14ac:dyDescent="0.25">
      <c r="A31" s="27">
        <v>22</v>
      </c>
      <c r="B31" s="29" t="s">
        <v>41</v>
      </c>
      <c r="C31" s="45" t="s">
        <v>150</v>
      </c>
      <c r="D31" s="45" t="s">
        <v>151</v>
      </c>
      <c r="E31" s="20" t="s">
        <v>145</v>
      </c>
      <c r="F31" s="20" t="s">
        <v>134</v>
      </c>
      <c r="G31" s="20" t="s">
        <v>44</v>
      </c>
      <c r="H31" s="20" t="s">
        <v>146</v>
      </c>
      <c r="I31" s="28" t="s">
        <v>147</v>
      </c>
      <c r="J31" s="20" t="s">
        <v>268</v>
      </c>
      <c r="K31" s="20">
        <v>3</v>
      </c>
      <c r="L31" s="20">
        <v>3</v>
      </c>
      <c r="M31" s="9" t="str">
        <f t="shared" ref="M31:M36" si="7">IF(AND(K31=0,L31=0),"ERROR",IF(AND(K31&lt;=3,L31&lt;2),"BAJA",IF(AND(K31=1,L31=2),"BAJA",IF(AND(K31=2,L31=2),"BAJA",IF(AND(K31=4,L31=1),"MODERADA",IF(AND(K31=5,L31=1),"ALTA",IF(AND(K31=3,L31=2),"MODERADA",IF(AND(K31&gt;=4,L31=2),"ALTA",IF(AND(K31&lt;=2,L31=3),"MODERADA",IF(AND(K31=3,L31=3),"ALTA",IF(AND(K31=4,L31=3),"ALTA",IF(AND(K31=5,L31=3),"EXTREMA",IF(AND(K31&lt;=2,L31=4),"ALTA",IF(AND(K31&gt;=3,L31=4),"EXTREMA",IF(AND(K31=1,L31=5),"ALTA",IF(AND(K31&gt;=2,L31=5),"EXTREMA","ERROR"))))))))))))))))</f>
        <v>ALTA</v>
      </c>
      <c r="N31" s="46" t="s">
        <v>269</v>
      </c>
      <c r="O31" s="20" t="s">
        <v>37</v>
      </c>
      <c r="P31" s="20" t="s">
        <v>148</v>
      </c>
      <c r="Q31" s="20" t="s">
        <v>149</v>
      </c>
      <c r="R31" s="20" t="s">
        <v>39</v>
      </c>
      <c r="S31" s="20" t="s">
        <v>149</v>
      </c>
      <c r="T31" s="20">
        <v>2</v>
      </c>
      <c r="U31" s="20">
        <v>3</v>
      </c>
      <c r="V31" s="12" t="s">
        <v>45</v>
      </c>
      <c r="W31" s="20" t="s">
        <v>40</v>
      </c>
      <c r="X31" s="20" t="s">
        <v>7</v>
      </c>
      <c r="Y31" s="20"/>
      <c r="Z31" s="20"/>
      <c r="AA31" s="20" t="s">
        <v>7</v>
      </c>
      <c r="AB31" s="20" t="s">
        <v>6</v>
      </c>
      <c r="AC31" s="20" t="s">
        <v>6</v>
      </c>
    </row>
    <row r="32" spans="1:30" ht="214.5" x14ac:dyDescent="0.25">
      <c r="A32" s="58">
        <v>23</v>
      </c>
      <c r="B32" s="20" t="s">
        <v>152</v>
      </c>
      <c r="C32" s="20" t="s">
        <v>153</v>
      </c>
      <c r="D32" s="36" t="s">
        <v>154</v>
      </c>
      <c r="E32" s="44" t="s">
        <v>155</v>
      </c>
      <c r="F32" s="20" t="s">
        <v>36</v>
      </c>
      <c r="G32" s="20" t="s">
        <v>44</v>
      </c>
      <c r="H32" s="44" t="s">
        <v>156</v>
      </c>
      <c r="I32" s="44" t="s">
        <v>157</v>
      </c>
      <c r="J32" s="44" t="s">
        <v>158</v>
      </c>
      <c r="K32" s="44">
        <v>4</v>
      </c>
      <c r="L32" s="44">
        <v>3</v>
      </c>
      <c r="M32" s="9" t="str">
        <f t="shared" si="7"/>
        <v>ALTA</v>
      </c>
      <c r="N32" s="44" t="s">
        <v>159</v>
      </c>
      <c r="O32" s="20" t="s">
        <v>37</v>
      </c>
      <c r="P32" s="20" t="s">
        <v>160</v>
      </c>
      <c r="Q32" s="20" t="s">
        <v>39</v>
      </c>
      <c r="R32" s="20" t="s">
        <v>39</v>
      </c>
      <c r="S32" s="20" t="s">
        <v>39</v>
      </c>
      <c r="T32" s="20">
        <v>2</v>
      </c>
      <c r="U32" s="20">
        <v>3</v>
      </c>
      <c r="V32" s="9" t="str">
        <f t="shared" ref="V32:V36" si="8">IF(AND(T32=0,U32=0),"ERROR",IF(AND(T32&lt;=3,U32&lt;2),"BAJA",IF(AND(T32=1,U32=2),"BAJA",IF(AND(T32=2,U32=2),"BAJA",IF(AND(T32=4,U32=1),"MODERADA",IF(AND(T32=5,U32=1),"ALTA",IF(AND(T32=3,U32=2),"MODERADA",IF(AND(T32&gt;=4,U32=2),"ALTA",IF(AND(T32&lt;=2,U32=3),"MODERADA",IF(AND(T32=3,U32=3),"ALTA",IF(AND(T32=4,U32=3),"ALTA",IF(AND(T32=5,U32=3),"EXTREMA",IF(AND(T32&lt;=2,U32=4),"ALTA",IF(AND(T32&gt;=3,U32=4),"EXTREMA",IF(AND(T32=1,U32=5),"ALTA",IF(AND(T32&gt;=2,U32=5),"EXTREMA","ERROR"))))))))))))))))</f>
        <v>MODERADA</v>
      </c>
      <c r="W32" s="20" t="s">
        <v>125</v>
      </c>
      <c r="X32" s="20"/>
      <c r="Y32" s="20"/>
      <c r="Z32" s="20"/>
      <c r="AA32" s="20"/>
      <c r="AB32" s="20"/>
      <c r="AC32" s="20"/>
      <c r="AD32" s="20"/>
    </row>
    <row r="33" spans="1:30" ht="264" x14ac:dyDescent="0.25">
      <c r="A33" s="75">
        <v>24</v>
      </c>
      <c r="B33" s="20" t="s">
        <v>161</v>
      </c>
      <c r="C33" s="71" t="s">
        <v>162</v>
      </c>
      <c r="D33" s="73" t="s">
        <v>163</v>
      </c>
      <c r="E33" s="44" t="s">
        <v>164</v>
      </c>
      <c r="F33" s="20" t="s">
        <v>36</v>
      </c>
      <c r="G33" s="20" t="s">
        <v>44</v>
      </c>
      <c r="H33" s="44" t="s">
        <v>165</v>
      </c>
      <c r="I33" s="44" t="s">
        <v>270</v>
      </c>
      <c r="J33" s="44" t="s">
        <v>166</v>
      </c>
      <c r="K33" s="44">
        <v>4</v>
      </c>
      <c r="L33" s="44">
        <v>4</v>
      </c>
      <c r="M33" s="9" t="str">
        <f t="shared" si="7"/>
        <v>EXTREMA</v>
      </c>
      <c r="N33" s="44" t="s">
        <v>167</v>
      </c>
      <c r="O33" s="20" t="s">
        <v>37</v>
      </c>
      <c r="P33" s="20" t="s">
        <v>73</v>
      </c>
      <c r="Q33" s="20" t="s">
        <v>39</v>
      </c>
      <c r="R33" s="20" t="s">
        <v>39</v>
      </c>
      <c r="S33" s="20" t="s">
        <v>39</v>
      </c>
      <c r="T33" s="20">
        <v>3</v>
      </c>
      <c r="U33" s="20">
        <v>3</v>
      </c>
      <c r="V33" s="9" t="str">
        <f t="shared" si="8"/>
        <v>ALTA</v>
      </c>
      <c r="W33" s="20" t="s">
        <v>125</v>
      </c>
      <c r="X33" s="20"/>
      <c r="Y33" s="20"/>
      <c r="Z33" s="20"/>
      <c r="AA33" s="20"/>
      <c r="AB33" s="20"/>
      <c r="AC33" s="20"/>
      <c r="AD33" s="20"/>
    </row>
    <row r="34" spans="1:30" ht="198" x14ac:dyDescent="0.25">
      <c r="A34" s="75"/>
      <c r="B34" s="34" t="s">
        <v>161</v>
      </c>
      <c r="C34" s="72"/>
      <c r="D34" s="74"/>
      <c r="E34" s="44" t="s">
        <v>168</v>
      </c>
      <c r="F34" s="20" t="s">
        <v>36</v>
      </c>
      <c r="G34" s="20" t="s">
        <v>44</v>
      </c>
      <c r="H34" s="44" t="s">
        <v>165</v>
      </c>
      <c r="I34" s="44" t="s">
        <v>169</v>
      </c>
      <c r="J34" s="44" t="s">
        <v>170</v>
      </c>
      <c r="K34" s="44">
        <v>4</v>
      </c>
      <c r="L34" s="44">
        <v>4</v>
      </c>
      <c r="M34" s="9" t="str">
        <f t="shared" si="7"/>
        <v>EXTREMA</v>
      </c>
      <c r="N34" s="44" t="s">
        <v>171</v>
      </c>
      <c r="O34" s="20" t="s">
        <v>37</v>
      </c>
      <c r="P34" s="20" t="s">
        <v>172</v>
      </c>
      <c r="Q34" s="20" t="s">
        <v>39</v>
      </c>
      <c r="R34" s="20" t="s">
        <v>39</v>
      </c>
      <c r="S34" s="20" t="s">
        <v>39</v>
      </c>
      <c r="T34" s="20">
        <v>3</v>
      </c>
      <c r="U34" s="20">
        <v>2</v>
      </c>
      <c r="V34" s="9" t="str">
        <f t="shared" si="8"/>
        <v>MODERADA</v>
      </c>
      <c r="W34" s="20" t="s">
        <v>125</v>
      </c>
      <c r="X34" s="20"/>
      <c r="Y34" s="20"/>
      <c r="Z34" s="20"/>
      <c r="AA34" s="20"/>
      <c r="AB34" s="20"/>
      <c r="AC34" s="20"/>
      <c r="AD34" s="20"/>
    </row>
    <row r="35" spans="1:30" ht="247.5" x14ac:dyDescent="0.25">
      <c r="A35" s="37">
        <v>25</v>
      </c>
      <c r="B35" s="20" t="s">
        <v>161</v>
      </c>
      <c r="C35" s="20" t="s">
        <v>119</v>
      </c>
      <c r="D35" s="36" t="s">
        <v>173</v>
      </c>
      <c r="E35" s="44" t="s">
        <v>174</v>
      </c>
      <c r="F35" s="20" t="s">
        <v>36</v>
      </c>
      <c r="G35" s="20" t="s">
        <v>44</v>
      </c>
      <c r="H35" s="44" t="s">
        <v>175</v>
      </c>
      <c r="I35" s="44" t="s">
        <v>176</v>
      </c>
      <c r="J35" s="44" t="s">
        <v>177</v>
      </c>
      <c r="K35" s="44">
        <v>4</v>
      </c>
      <c r="L35" s="44">
        <v>4</v>
      </c>
      <c r="M35" s="9" t="str">
        <f t="shared" si="7"/>
        <v>EXTREMA</v>
      </c>
      <c r="N35" s="54" t="s">
        <v>178</v>
      </c>
      <c r="O35" s="20" t="s">
        <v>37</v>
      </c>
      <c r="P35" s="20" t="s">
        <v>179</v>
      </c>
      <c r="Q35" s="20" t="s">
        <v>39</v>
      </c>
      <c r="R35" s="20" t="s">
        <v>180</v>
      </c>
      <c r="S35" s="20" t="s">
        <v>180</v>
      </c>
      <c r="T35" s="20">
        <v>2</v>
      </c>
      <c r="U35" s="20">
        <v>3</v>
      </c>
      <c r="V35" s="9" t="str">
        <f t="shared" si="8"/>
        <v>MODERADA</v>
      </c>
      <c r="W35" s="20" t="s">
        <v>181</v>
      </c>
      <c r="X35" s="20"/>
      <c r="Y35" s="20"/>
      <c r="Z35" s="20"/>
      <c r="AA35" s="20"/>
      <c r="AB35" s="20"/>
      <c r="AC35" s="20"/>
      <c r="AD35" s="20"/>
    </row>
    <row r="36" spans="1:30" ht="198" x14ac:dyDescent="0.25">
      <c r="A36" s="37">
        <v>26</v>
      </c>
      <c r="B36" s="20" t="s">
        <v>161</v>
      </c>
      <c r="C36" s="20" t="s">
        <v>118</v>
      </c>
      <c r="D36" s="36" t="s">
        <v>182</v>
      </c>
      <c r="E36" s="55" t="s">
        <v>183</v>
      </c>
      <c r="F36" s="36" t="s">
        <v>134</v>
      </c>
      <c r="G36" s="36" t="s">
        <v>44</v>
      </c>
      <c r="H36" s="36" t="s">
        <v>184</v>
      </c>
      <c r="I36" s="55" t="s">
        <v>185</v>
      </c>
      <c r="J36" s="55" t="s">
        <v>186</v>
      </c>
      <c r="K36" s="36">
        <v>3</v>
      </c>
      <c r="L36" s="36">
        <v>2</v>
      </c>
      <c r="M36" s="9" t="str">
        <f t="shared" si="7"/>
        <v>MODERADA</v>
      </c>
      <c r="N36" s="36" t="s">
        <v>187</v>
      </c>
      <c r="O36" s="36" t="s">
        <v>37</v>
      </c>
      <c r="P36" s="36" t="s">
        <v>188</v>
      </c>
      <c r="Q36" s="36" t="s">
        <v>39</v>
      </c>
      <c r="R36" s="36" t="s">
        <v>39</v>
      </c>
      <c r="S36" s="36" t="s">
        <v>39</v>
      </c>
      <c r="T36" s="36">
        <v>3</v>
      </c>
      <c r="U36" s="36">
        <v>2</v>
      </c>
      <c r="V36" s="9" t="str">
        <f t="shared" si="8"/>
        <v>MODERADA</v>
      </c>
      <c r="W36" s="36" t="s">
        <v>125</v>
      </c>
      <c r="X36" s="56"/>
      <c r="Y36" s="56"/>
      <c r="Z36" s="56"/>
      <c r="AA36" s="56"/>
      <c r="AB36" s="56"/>
      <c r="AC36" s="56"/>
      <c r="AD36" s="56"/>
    </row>
    <row r="37" spans="1:30" ht="181.5" x14ac:dyDescent="0.25">
      <c r="A37" s="37">
        <v>27</v>
      </c>
      <c r="B37" s="35" t="s">
        <v>161</v>
      </c>
      <c r="C37" s="20" t="s">
        <v>189</v>
      </c>
      <c r="D37" s="36" t="s">
        <v>190</v>
      </c>
      <c r="E37" s="36" t="s">
        <v>191</v>
      </c>
      <c r="F37" s="36" t="s">
        <v>36</v>
      </c>
      <c r="G37" s="36" t="s">
        <v>44</v>
      </c>
      <c r="H37" s="36" t="s">
        <v>271</v>
      </c>
      <c r="I37" s="36" t="s">
        <v>192</v>
      </c>
      <c r="J37" s="36" t="s">
        <v>272</v>
      </c>
      <c r="K37" s="36">
        <v>4</v>
      </c>
      <c r="L37" s="36">
        <v>4</v>
      </c>
      <c r="M37" s="9" t="s">
        <v>193</v>
      </c>
      <c r="N37" s="36" t="s">
        <v>194</v>
      </c>
      <c r="O37" s="36" t="s">
        <v>37</v>
      </c>
      <c r="P37" s="36" t="s">
        <v>273</v>
      </c>
      <c r="Q37" s="36" t="s">
        <v>195</v>
      </c>
      <c r="R37" s="36" t="s">
        <v>39</v>
      </c>
      <c r="S37" s="36" t="s">
        <v>195</v>
      </c>
      <c r="T37" s="36">
        <v>3</v>
      </c>
      <c r="U37" s="36">
        <v>4</v>
      </c>
      <c r="V37" s="9" t="s">
        <v>46</v>
      </c>
      <c r="W37" s="36" t="s">
        <v>125</v>
      </c>
      <c r="X37" s="56"/>
      <c r="Y37" s="56"/>
      <c r="Z37" s="56"/>
      <c r="AA37" s="56"/>
      <c r="AB37" s="56"/>
      <c r="AC37" s="56"/>
      <c r="AD37" s="56"/>
    </row>
    <row r="38" spans="1:30" ht="231" x14ac:dyDescent="0.25">
      <c r="A38" s="37">
        <v>28</v>
      </c>
      <c r="B38" s="20" t="s">
        <v>161</v>
      </c>
      <c r="C38" s="20" t="s">
        <v>120</v>
      </c>
      <c r="D38" s="36" t="s">
        <v>196</v>
      </c>
      <c r="E38" s="36" t="s">
        <v>197</v>
      </c>
      <c r="F38" s="36" t="s">
        <v>36</v>
      </c>
      <c r="G38" s="36" t="s">
        <v>44</v>
      </c>
      <c r="H38" s="36" t="s">
        <v>198</v>
      </c>
      <c r="I38" s="36" t="s">
        <v>199</v>
      </c>
      <c r="J38" s="36" t="s">
        <v>200</v>
      </c>
      <c r="K38" s="36">
        <v>3</v>
      </c>
      <c r="L38" s="36">
        <v>3</v>
      </c>
      <c r="M38" s="9" t="str">
        <f t="shared" ref="M38:M41" si="9">IF(AND(K38=0,L38=0),"ERROR",IF(AND(K38&lt;=3,L38&lt;2),"BAJA",IF(AND(K38=1,L38=2),"BAJA",IF(AND(K38=2,L38=2),"BAJA",IF(AND(K38=4,L38=1),"MODERADA",IF(AND(K38=5,L38=1),"ALTA",IF(AND(K38=3,L38=2),"MODERADA",IF(AND(K38&gt;=4,L38=2),"ALTA",IF(AND(K38&lt;=2,L38=3),"MODERADA",IF(AND(K38=3,L38=3),"ALTA",IF(AND(K38=4,L38=3),"ALTA",IF(AND(K38=5,L38=3),"EXTREMA",IF(AND(K38&lt;=2,L38=4),"ALTA",IF(AND(K38&gt;=3,L38=4),"EXTREMA",IF(AND(K38=1,L38=5),"ALTA",IF(AND(K38&gt;=2,L38=5),"EXTREMA","ERROR"))))))))))))))))</f>
        <v>ALTA</v>
      </c>
      <c r="N38" s="36" t="s">
        <v>201</v>
      </c>
      <c r="O38" s="36" t="s">
        <v>37</v>
      </c>
      <c r="P38" s="36" t="s">
        <v>202</v>
      </c>
      <c r="Q38" s="36" t="s">
        <v>39</v>
      </c>
      <c r="R38" s="36" t="s">
        <v>39</v>
      </c>
      <c r="S38" s="36" t="s">
        <v>39</v>
      </c>
      <c r="T38" s="36">
        <v>1</v>
      </c>
      <c r="U38" s="36">
        <v>3</v>
      </c>
      <c r="V38" s="9" t="str">
        <f t="shared" ref="V38:V41" si="10">IF(AND(T38=0,U38=0),"ERROR",IF(AND(T38&lt;=3,U38&lt;2),"BAJA",IF(AND(T38=1,U38=2),"BAJA",IF(AND(T38=2,U38=2),"BAJA",IF(AND(T38=4,U38=1),"MODERADA",IF(AND(T38=5,U38=1),"ALTA",IF(AND(T38=3,U38=2),"MODERADA",IF(AND(T38&gt;=4,U38=2),"ALTA",IF(AND(T38&lt;=2,U38=3),"MODERADA",IF(AND(T38=3,U38=3),"ALTA",IF(AND(T38=4,U38=3),"ALTA",IF(AND(T38=5,U38=3),"EXTREMA",IF(AND(T38&lt;=2,U38=4),"ALTA",IF(AND(T38&gt;=3,U38=4),"EXTREMA",IF(AND(T38=1,U38=5),"ALTA",IF(AND(T38&gt;=2,U38=5),"EXTREMA","ERROR"))))))))))))))))</f>
        <v>MODERADA</v>
      </c>
      <c r="W38" s="36" t="s">
        <v>125</v>
      </c>
      <c r="X38" s="57"/>
      <c r="Y38" s="57"/>
      <c r="Z38" s="57"/>
      <c r="AA38" s="57"/>
      <c r="AB38" s="57"/>
      <c r="AC38" s="57"/>
      <c r="AD38" s="57"/>
    </row>
    <row r="39" spans="1:30" ht="186.75" customHeight="1" x14ac:dyDescent="0.25">
      <c r="A39" s="51">
        <v>29</v>
      </c>
      <c r="B39" s="49" t="s">
        <v>12</v>
      </c>
      <c r="C39" s="20" t="s">
        <v>150</v>
      </c>
      <c r="D39" s="53" t="s">
        <v>151</v>
      </c>
      <c r="E39" s="8" t="s">
        <v>204</v>
      </c>
      <c r="F39" s="8" t="s">
        <v>134</v>
      </c>
      <c r="G39" s="8" t="s">
        <v>44</v>
      </c>
      <c r="H39" s="8" t="s">
        <v>146</v>
      </c>
      <c r="I39" s="7" t="s">
        <v>205</v>
      </c>
      <c r="J39" s="8" t="s">
        <v>206</v>
      </c>
      <c r="K39" s="20">
        <v>3</v>
      </c>
      <c r="L39" s="20">
        <v>3</v>
      </c>
      <c r="M39" s="9" t="str">
        <f t="shared" si="9"/>
        <v>ALTA</v>
      </c>
      <c r="N39" s="59" t="s">
        <v>207</v>
      </c>
      <c r="O39" s="8" t="s">
        <v>37</v>
      </c>
      <c r="P39" s="8" t="s">
        <v>148</v>
      </c>
      <c r="Q39" s="20" t="s">
        <v>39</v>
      </c>
      <c r="R39" s="20" t="s">
        <v>39</v>
      </c>
      <c r="S39" s="20" t="s">
        <v>149</v>
      </c>
      <c r="T39" s="20">
        <v>3</v>
      </c>
      <c r="U39" s="20">
        <v>2</v>
      </c>
      <c r="V39" s="9" t="str">
        <f t="shared" si="10"/>
        <v>MODERADA</v>
      </c>
      <c r="W39" s="8" t="s">
        <v>40</v>
      </c>
    </row>
    <row r="40" spans="1:30" ht="165" x14ac:dyDescent="0.25">
      <c r="A40" s="51">
        <v>30</v>
      </c>
      <c r="B40" s="20" t="s">
        <v>12</v>
      </c>
      <c r="C40" s="20" t="s">
        <v>127</v>
      </c>
      <c r="D40" s="60" t="s">
        <v>208</v>
      </c>
      <c r="E40" s="61" t="s">
        <v>209</v>
      </c>
      <c r="F40" s="8" t="s">
        <v>36</v>
      </c>
      <c r="G40" s="8" t="s">
        <v>50</v>
      </c>
      <c r="H40" s="8" t="s">
        <v>210</v>
      </c>
      <c r="I40" s="8" t="s">
        <v>211</v>
      </c>
      <c r="J40" s="8" t="s">
        <v>212</v>
      </c>
      <c r="K40" s="20">
        <v>3</v>
      </c>
      <c r="L40" s="20">
        <v>2</v>
      </c>
      <c r="M40" s="9" t="str">
        <f t="shared" si="9"/>
        <v>MODERADA</v>
      </c>
      <c r="N40" s="59" t="s">
        <v>213</v>
      </c>
      <c r="O40" s="8" t="s">
        <v>37</v>
      </c>
      <c r="P40" s="8" t="s">
        <v>43</v>
      </c>
      <c r="Q40" s="20" t="s">
        <v>39</v>
      </c>
      <c r="R40" s="20" t="s">
        <v>39</v>
      </c>
      <c r="S40" s="20" t="s">
        <v>39</v>
      </c>
      <c r="T40" s="20">
        <v>2</v>
      </c>
      <c r="U40" s="20">
        <v>3</v>
      </c>
      <c r="V40" s="9" t="str">
        <f t="shared" si="10"/>
        <v>MODERADA</v>
      </c>
      <c r="W40" s="8" t="s">
        <v>40</v>
      </c>
    </row>
    <row r="41" spans="1:30" ht="194.25" customHeight="1" x14ac:dyDescent="0.25">
      <c r="A41" s="51">
        <v>31</v>
      </c>
      <c r="B41" s="70" t="s">
        <v>12</v>
      </c>
      <c r="C41" s="20" t="s">
        <v>108</v>
      </c>
      <c r="D41" s="8" t="s">
        <v>214</v>
      </c>
      <c r="E41" s="8" t="s">
        <v>215</v>
      </c>
      <c r="F41" s="8" t="s">
        <v>36</v>
      </c>
      <c r="G41" s="8" t="s">
        <v>44</v>
      </c>
      <c r="H41" s="8" t="s">
        <v>216</v>
      </c>
      <c r="I41" s="8" t="s">
        <v>217</v>
      </c>
      <c r="J41" s="8" t="s">
        <v>218</v>
      </c>
      <c r="K41" s="20">
        <v>3</v>
      </c>
      <c r="L41" s="20">
        <v>3</v>
      </c>
      <c r="M41" s="62" t="str">
        <f t="shared" si="9"/>
        <v>ALTA</v>
      </c>
      <c r="N41" s="59" t="s">
        <v>219</v>
      </c>
      <c r="O41" s="8" t="s">
        <v>37</v>
      </c>
      <c r="P41" s="8" t="s">
        <v>220</v>
      </c>
      <c r="Q41" s="20" t="s">
        <v>39</v>
      </c>
      <c r="R41" s="20" t="s">
        <v>39</v>
      </c>
      <c r="S41" s="20" t="s">
        <v>39</v>
      </c>
      <c r="T41" s="20">
        <v>2</v>
      </c>
      <c r="U41" s="20">
        <v>2</v>
      </c>
      <c r="V41" s="62" t="str">
        <f t="shared" si="10"/>
        <v>BAJA</v>
      </c>
      <c r="W41" s="8" t="s">
        <v>221</v>
      </c>
    </row>
    <row r="42" spans="1:30" ht="135.75" customHeight="1" x14ac:dyDescent="0.25">
      <c r="A42" s="93">
        <v>32</v>
      </c>
      <c r="B42" s="71" t="s">
        <v>12</v>
      </c>
      <c r="C42" s="133" t="s">
        <v>53</v>
      </c>
      <c r="D42" s="134" t="s">
        <v>54</v>
      </c>
      <c r="E42" s="135" t="s">
        <v>222</v>
      </c>
      <c r="F42" s="130" t="s">
        <v>56</v>
      </c>
      <c r="G42" s="130" t="s">
        <v>44</v>
      </c>
      <c r="H42" s="130" t="s">
        <v>57</v>
      </c>
      <c r="I42" s="130" t="s">
        <v>58</v>
      </c>
      <c r="J42" s="130" t="s">
        <v>59</v>
      </c>
      <c r="K42" s="127">
        <v>3</v>
      </c>
      <c r="L42" s="127">
        <v>3</v>
      </c>
      <c r="M42" s="85" t="str">
        <f t="shared" ref="M42:M45" si="11">IF(AND(K42=0,L42=0),"ERROR",IF(AND(K42&lt;=3,L42&lt;2),"BAJA",IF(AND(K42=1,L42=2),"BAJA",IF(AND(K42=2,L42=2),"BAJA",IF(AND(K42=4,L42=1),"MODERADA",IF(AND(K42=5,L42=1),"ALTA",IF(AND(K42=3,L42=2),"MODERADA",IF(AND(K42&gt;=4,L42=2),"ALTA",IF(AND(K42&lt;=2,L42=3),"MODERADA",IF(AND(K42=3,L42=3),"ALTA",IF(AND(K42=4,L42=3),"ALTA",IF(AND(K42=5,L42=3),"EXTREMA",IF(AND(K42&lt;=2,L42=4),"ALTA",IF(AND(K42&gt;=3,L42=4),"EXTREMA",IF(AND(K42=1,L42=5),"ALTA",IF(AND(K42&gt;=2,L42=5),"EXTREMA","ERROR"))))))))))))))))</f>
        <v>ALTA</v>
      </c>
      <c r="N42" s="63" t="s">
        <v>223</v>
      </c>
      <c r="O42" s="64" t="s">
        <v>37</v>
      </c>
      <c r="P42" s="64" t="s">
        <v>224</v>
      </c>
      <c r="Q42" s="20" t="s">
        <v>39</v>
      </c>
      <c r="R42" s="20" t="s">
        <v>39</v>
      </c>
      <c r="S42" s="20" t="s">
        <v>39</v>
      </c>
      <c r="T42" s="127">
        <v>1</v>
      </c>
      <c r="U42" s="127">
        <v>3</v>
      </c>
      <c r="V42" s="85" t="str">
        <f t="shared" ref="V42:V45" si="12">IF(AND(T42=0,U42=0),"ERROR",IF(AND(T42&lt;=3,U42&lt;2),"BAJA",IF(AND(T42=1,U42=2),"BAJA",IF(AND(T42=2,U42=2),"BAJA",IF(AND(T42=4,U42=1),"MODERADA",IF(AND(T42=5,U42=1),"ALTA",IF(AND(T42=3,U42=2),"MODERADA",IF(AND(T42&gt;=4,U42=2),"ALTA",IF(AND(T42&lt;=2,U42=3),"MODERADA",IF(AND(T42=3,U42=3),"ALTA",IF(AND(T42=4,U42=3),"ALTA",IF(AND(T42=5,U42=3),"EXTREMA",IF(AND(T42&lt;=2,U42=4),"ALTA",IF(AND(T42&gt;=3,U42=4),"EXTREMA",IF(AND(T42=1,U42=5),"ALTA",IF(AND(T42&gt;=2,U42=5),"EXTREMA","ERROR"))))))))))))))))</f>
        <v>MODERADA</v>
      </c>
      <c r="W42" s="130" t="s">
        <v>125</v>
      </c>
    </row>
    <row r="43" spans="1:30" ht="176.25" customHeight="1" x14ac:dyDescent="0.25">
      <c r="A43" s="93"/>
      <c r="B43" s="89"/>
      <c r="C43" s="133"/>
      <c r="D43" s="134"/>
      <c r="E43" s="136"/>
      <c r="F43" s="131"/>
      <c r="G43" s="131"/>
      <c r="H43" s="131"/>
      <c r="I43" s="131"/>
      <c r="J43" s="131"/>
      <c r="K43" s="128"/>
      <c r="L43" s="128"/>
      <c r="M43" s="86"/>
      <c r="N43" s="63" t="s">
        <v>225</v>
      </c>
      <c r="O43" s="64" t="s">
        <v>37</v>
      </c>
      <c r="P43" s="64" t="s">
        <v>224</v>
      </c>
      <c r="Q43" s="20" t="s">
        <v>39</v>
      </c>
      <c r="R43" s="20" t="s">
        <v>39</v>
      </c>
      <c r="S43" s="20" t="s">
        <v>39</v>
      </c>
      <c r="T43" s="128"/>
      <c r="U43" s="128"/>
      <c r="V43" s="86"/>
      <c r="W43" s="131"/>
    </row>
    <row r="44" spans="1:30" ht="245.25" customHeight="1" x14ac:dyDescent="0.25">
      <c r="A44" s="93"/>
      <c r="B44" s="72"/>
      <c r="C44" s="133"/>
      <c r="D44" s="134"/>
      <c r="E44" s="137"/>
      <c r="F44" s="132"/>
      <c r="G44" s="132"/>
      <c r="H44" s="132"/>
      <c r="I44" s="132"/>
      <c r="J44" s="132"/>
      <c r="K44" s="129"/>
      <c r="L44" s="129"/>
      <c r="M44" s="87"/>
      <c r="N44" s="65" t="s">
        <v>226</v>
      </c>
      <c r="O44" s="64" t="s">
        <v>37</v>
      </c>
      <c r="P44" s="64" t="s">
        <v>227</v>
      </c>
      <c r="Q44" s="20" t="s">
        <v>39</v>
      </c>
      <c r="R44" s="20" t="s">
        <v>39</v>
      </c>
      <c r="S44" s="20" t="s">
        <v>39</v>
      </c>
      <c r="T44" s="129"/>
      <c r="U44" s="129"/>
      <c r="V44" s="87"/>
      <c r="W44" s="132"/>
    </row>
    <row r="45" spans="1:30" ht="181.5" x14ac:dyDescent="0.25">
      <c r="A45" s="47">
        <v>33</v>
      </c>
      <c r="B45" s="50" t="s">
        <v>12</v>
      </c>
      <c r="C45" s="52" t="s">
        <v>233</v>
      </c>
      <c r="D45" s="8" t="s">
        <v>228</v>
      </c>
      <c r="E45" s="66" t="s">
        <v>275</v>
      </c>
      <c r="F45" s="8" t="s">
        <v>36</v>
      </c>
      <c r="G45" s="8" t="s">
        <v>50</v>
      </c>
      <c r="H45" s="8" t="s">
        <v>229</v>
      </c>
      <c r="I45" s="8" t="s">
        <v>230</v>
      </c>
      <c r="J45" s="8" t="s">
        <v>231</v>
      </c>
      <c r="K45" s="20">
        <v>4</v>
      </c>
      <c r="L45" s="20">
        <v>3</v>
      </c>
      <c r="M45" s="69" t="str">
        <f t="shared" si="11"/>
        <v>ALTA</v>
      </c>
      <c r="N45" s="67" t="s">
        <v>274</v>
      </c>
      <c r="O45" s="8" t="s">
        <v>37</v>
      </c>
      <c r="P45" s="8" t="s">
        <v>232</v>
      </c>
      <c r="Q45" s="48" t="s">
        <v>39</v>
      </c>
      <c r="R45" s="48" t="s">
        <v>39</v>
      </c>
      <c r="S45" s="68" t="s">
        <v>39</v>
      </c>
      <c r="T45" s="20">
        <v>2</v>
      </c>
      <c r="U45" s="20">
        <v>3</v>
      </c>
      <c r="V45" s="69" t="str">
        <f t="shared" si="12"/>
        <v>MODERADA</v>
      </c>
      <c r="W45" s="8" t="s">
        <v>125</v>
      </c>
    </row>
  </sheetData>
  <mergeCells count="80">
    <mergeCell ref="A42:A44"/>
    <mergeCell ref="V42:V44"/>
    <mergeCell ref="W42:W44"/>
    <mergeCell ref="C42:C44"/>
    <mergeCell ref="B42:B44"/>
    <mergeCell ref="D42:D44"/>
    <mergeCell ref="E42:E44"/>
    <mergeCell ref="F42:F44"/>
    <mergeCell ref="G42:G44"/>
    <mergeCell ref="H42:H44"/>
    <mergeCell ref="I42:I44"/>
    <mergeCell ref="J42:J44"/>
    <mergeCell ref="K42:K44"/>
    <mergeCell ref="G6:G7"/>
    <mergeCell ref="AC6:AC7"/>
    <mergeCell ref="X6:Y6"/>
    <mergeCell ref="L42:L44"/>
    <mergeCell ref="M42:M44"/>
    <mergeCell ref="T42:T44"/>
    <mergeCell ref="U42:U44"/>
    <mergeCell ref="A1:D4"/>
    <mergeCell ref="A5:H5"/>
    <mergeCell ref="A6:A7"/>
    <mergeCell ref="A11:A13"/>
    <mergeCell ref="D22:D26"/>
    <mergeCell ref="C22:C26"/>
    <mergeCell ref="B22:B26"/>
    <mergeCell ref="B6:B7"/>
    <mergeCell ref="D6:D7"/>
    <mergeCell ref="E1:AC4"/>
    <mergeCell ref="I5:M5"/>
    <mergeCell ref="N5:S5"/>
    <mergeCell ref="X5:AC5"/>
    <mergeCell ref="T5:W5"/>
    <mergeCell ref="E6:E7"/>
    <mergeCell ref="F6:F7"/>
    <mergeCell ref="T11:T13"/>
    <mergeCell ref="Z6:AA6"/>
    <mergeCell ref="S6:S7"/>
    <mergeCell ref="AB6:AB7"/>
    <mergeCell ref="K6:L6"/>
    <mergeCell ref="N6:N7"/>
    <mergeCell ref="O6:O7"/>
    <mergeCell ref="P6:P7"/>
    <mergeCell ref="Q6:Q7"/>
    <mergeCell ref="R6:R7"/>
    <mergeCell ref="V11:V13"/>
    <mergeCell ref="W11:W13"/>
    <mergeCell ref="C6:C7"/>
    <mergeCell ref="B8:B10"/>
    <mergeCell ref="C8:C10"/>
    <mergeCell ref="D8:D10"/>
    <mergeCell ref="T6:U6"/>
    <mergeCell ref="W6:W7"/>
    <mergeCell ref="J6:J7"/>
    <mergeCell ref="B11:B14"/>
    <mergeCell ref="I11:I13"/>
    <mergeCell ref="J11:J13"/>
    <mergeCell ref="K11:K13"/>
    <mergeCell ref="L11:L13"/>
    <mergeCell ref="C11:C14"/>
    <mergeCell ref="U11:U13"/>
    <mergeCell ref="M11:M13"/>
    <mergeCell ref="D11:D14"/>
    <mergeCell ref="E11:E13"/>
    <mergeCell ref="F11:F13"/>
    <mergeCell ref="G11:G13"/>
    <mergeCell ref="H11:H13"/>
    <mergeCell ref="C33:C34"/>
    <mergeCell ref="D33:D34"/>
    <mergeCell ref="A33:A34"/>
    <mergeCell ref="G20:G21"/>
    <mergeCell ref="D15:D18"/>
    <mergeCell ref="B20:B21"/>
    <mergeCell ref="C20:C21"/>
    <mergeCell ref="C15:C18"/>
    <mergeCell ref="B15:B18"/>
    <mergeCell ref="D20:D21"/>
    <mergeCell ref="E20:E21"/>
    <mergeCell ref="F20:F21"/>
  </mergeCells>
  <conditionalFormatting sqref="Q8:S10 Q22:S25 Q28:S28 Q30:S30 Q45:S45 Q42:S43">
    <cfRule type="containsText" dxfId="269" priority="915" operator="containsText" text="Débil">
      <formula>NOT(ISERROR(SEARCH("Débil",Q8)))</formula>
    </cfRule>
    <cfRule type="containsText" dxfId="268" priority="916" operator="containsText" text="Moderado">
      <formula>NOT(ISERROR(SEARCH("Moderado",Q8)))</formula>
    </cfRule>
    <cfRule type="containsText" dxfId="267" priority="917" operator="containsText" text="Fuerte">
      <formula>NOT(ISERROR(SEARCH("Fuerte",Q8)))</formula>
    </cfRule>
  </conditionalFormatting>
  <conditionalFormatting sqref="V8 M28 V22:V25 V28 V30 M30 M42 V42">
    <cfRule type="containsText" dxfId="266" priority="630" stopIfTrue="1" operator="containsText" text="Extrema">
      <formula>NOT(ISERROR(SEARCH("Extrema",M8)))</formula>
    </cfRule>
    <cfRule type="containsText" dxfId="265" priority="631" stopIfTrue="1" operator="containsText" text="Alta">
      <formula>NOT(ISERROR(SEARCH("Alta",M8)))</formula>
    </cfRule>
    <cfRule type="containsText" dxfId="264" priority="632" stopIfTrue="1" operator="containsText" text="Moderada">
      <formula>NOT(ISERROR(SEARCH("Moderada",M8)))</formula>
    </cfRule>
    <cfRule type="containsText" dxfId="263" priority="633" stopIfTrue="1" operator="containsText" text="Baja">
      <formula>NOT(ISERROR(SEARCH("Baja",M8)))</formula>
    </cfRule>
  </conditionalFormatting>
  <conditionalFormatting sqref="M8">
    <cfRule type="containsText" dxfId="262" priority="650" stopIfTrue="1" operator="containsText" text="Extrema">
      <formula>NOT(ISERROR(SEARCH("Extrema",M8)))</formula>
    </cfRule>
    <cfRule type="containsText" dxfId="261" priority="651" stopIfTrue="1" operator="containsText" text="Alta">
      <formula>NOT(ISERROR(SEARCH("Alta",M8)))</formula>
    </cfRule>
    <cfRule type="containsText" dxfId="260" priority="652" stopIfTrue="1" operator="containsText" text="Moderada">
      <formula>NOT(ISERROR(SEARCH("Moderada",M8)))</formula>
    </cfRule>
    <cfRule type="containsText" dxfId="259" priority="653" stopIfTrue="1" operator="containsText" text="Baja">
      <formula>NOT(ISERROR(SEARCH("Baja",M8)))</formula>
    </cfRule>
  </conditionalFormatting>
  <conditionalFormatting sqref="M9">
    <cfRule type="containsText" dxfId="258" priority="646" stopIfTrue="1" operator="containsText" text="Extrema">
      <formula>NOT(ISERROR(SEARCH("Extrema",M9)))</formula>
    </cfRule>
    <cfRule type="containsText" dxfId="257" priority="647" stopIfTrue="1" operator="containsText" text="Alta">
      <formula>NOT(ISERROR(SEARCH("Alta",M9)))</formula>
    </cfRule>
    <cfRule type="containsText" dxfId="256" priority="648" stopIfTrue="1" operator="containsText" text="Moderada">
      <formula>NOT(ISERROR(SEARCH("Moderada",M9)))</formula>
    </cfRule>
    <cfRule type="containsText" dxfId="255" priority="649" stopIfTrue="1" operator="containsText" text="Baja">
      <formula>NOT(ISERROR(SEARCH("Baja",M9)))</formula>
    </cfRule>
  </conditionalFormatting>
  <conditionalFormatting sqref="M10">
    <cfRule type="containsText" dxfId="254" priority="642" stopIfTrue="1" operator="containsText" text="Extrema">
      <formula>NOT(ISERROR(SEARCH("Extrema",M10)))</formula>
    </cfRule>
    <cfRule type="containsText" dxfId="253" priority="643" stopIfTrue="1" operator="containsText" text="Alta">
      <formula>NOT(ISERROR(SEARCH("Alta",M10)))</formula>
    </cfRule>
    <cfRule type="containsText" dxfId="252" priority="644" stopIfTrue="1" operator="containsText" text="Moderada">
      <formula>NOT(ISERROR(SEARCH("Moderada",M10)))</formula>
    </cfRule>
    <cfRule type="containsText" dxfId="251" priority="645" stopIfTrue="1" operator="containsText" text="Baja">
      <formula>NOT(ISERROR(SEARCH("Baja",M10)))</formula>
    </cfRule>
  </conditionalFormatting>
  <conditionalFormatting sqref="V9">
    <cfRule type="containsText" dxfId="250" priority="626" stopIfTrue="1" operator="containsText" text="Extrema">
      <formula>NOT(ISERROR(SEARCH("Extrema",V9)))</formula>
    </cfRule>
    <cfRule type="containsText" dxfId="249" priority="627" stopIfTrue="1" operator="containsText" text="Alta">
      <formula>NOT(ISERROR(SEARCH("Alta",V9)))</formula>
    </cfRule>
    <cfRule type="containsText" dxfId="248" priority="628" stopIfTrue="1" operator="containsText" text="Moderada">
      <formula>NOT(ISERROR(SEARCH("Moderada",V9)))</formula>
    </cfRule>
    <cfRule type="containsText" dxfId="247" priority="629" stopIfTrue="1" operator="containsText" text="Baja">
      <formula>NOT(ISERROR(SEARCH("Baja",V9)))</formula>
    </cfRule>
  </conditionalFormatting>
  <conditionalFormatting sqref="V10">
    <cfRule type="containsText" dxfId="246" priority="622" stopIfTrue="1" operator="containsText" text="Extrema">
      <formula>NOT(ISERROR(SEARCH("Extrema",V10)))</formula>
    </cfRule>
    <cfRule type="containsText" dxfId="245" priority="623" stopIfTrue="1" operator="containsText" text="Alta">
      <formula>NOT(ISERROR(SEARCH("Alta",V10)))</formula>
    </cfRule>
    <cfRule type="containsText" dxfId="244" priority="624" stopIfTrue="1" operator="containsText" text="Moderada">
      <formula>NOT(ISERROR(SEARCH("Moderada",V10)))</formula>
    </cfRule>
    <cfRule type="containsText" dxfId="243" priority="625" stopIfTrue="1" operator="containsText" text="Baja">
      <formula>NOT(ISERROR(SEARCH("Baja",V10)))</formula>
    </cfRule>
  </conditionalFormatting>
  <conditionalFormatting sqref="V11 M11 M14 V14">
    <cfRule type="containsText" dxfId="242" priority="533" stopIfTrue="1" operator="containsText" text="Extrema">
      <formula>NOT(ISERROR(SEARCH("Extrema",M11)))</formula>
    </cfRule>
    <cfRule type="containsText" dxfId="241" priority="534" stopIfTrue="1" operator="containsText" text="Alta">
      <formula>NOT(ISERROR(SEARCH("Alta",M11)))</formula>
    </cfRule>
    <cfRule type="containsText" dxfId="240" priority="535" stopIfTrue="1" operator="containsText" text="Moderada">
      <formula>NOT(ISERROR(SEARCH("Moderada",M11)))</formula>
    </cfRule>
    <cfRule type="containsText" dxfId="239" priority="536" stopIfTrue="1" operator="containsText" text="Baja">
      <formula>NOT(ISERROR(SEARCH("Baja",M11)))</formula>
    </cfRule>
  </conditionalFormatting>
  <conditionalFormatting sqref="Q11:S14">
    <cfRule type="containsText" dxfId="238" priority="530" operator="containsText" text="Débil">
      <formula>NOT(ISERROR(SEARCH("Débil",Q11)))</formula>
    </cfRule>
    <cfRule type="containsText" dxfId="237" priority="531" operator="containsText" text="Moderado">
      <formula>NOT(ISERROR(SEARCH("Moderado",Q11)))</formula>
    </cfRule>
    <cfRule type="containsText" dxfId="236" priority="532" operator="containsText" text="Fuerte">
      <formula>NOT(ISERROR(SEARCH("Fuerte",Q11)))</formula>
    </cfRule>
  </conditionalFormatting>
  <conditionalFormatting sqref="M15 V15">
    <cfRule type="containsText" dxfId="235" priority="508" stopIfTrue="1" operator="containsText" text="Extrema">
      <formula>NOT(ISERROR(SEARCH("Extrema",M15)))</formula>
    </cfRule>
    <cfRule type="containsText" dxfId="234" priority="509" stopIfTrue="1" operator="containsText" text="Alta">
      <formula>NOT(ISERROR(SEARCH("Alta",M15)))</formula>
    </cfRule>
    <cfRule type="containsText" dxfId="233" priority="510" stopIfTrue="1" operator="containsText" text="Moderada">
      <formula>NOT(ISERROR(SEARCH("Moderada",M15)))</formula>
    </cfRule>
    <cfRule type="containsText" dxfId="232" priority="511" stopIfTrue="1" operator="containsText" text="Baja">
      <formula>NOT(ISERROR(SEARCH("Baja",M15)))</formula>
    </cfRule>
  </conditionalFormatting>
  <conditionalFormatting sqref="M16">
    <cfRule type="containsText" dxfId="231" priority="504" stopIfTrue="1" operator="containsText" text="Extrema">
      <formula>NOT(ISERROR(SEARCH("Extrema",M16)))</formula>
    </cfRule>
    <cfRule type="containsText" dxfId="230" priority="505" stopIfTrue="1" operator="containsText" text="Alta">
      <formula>NOT(ISERROR(SEARCH("Alta",M16)))</formula>
    </cfRule>
    <cfRule type="containsText" dxfId="229" priority="506" stopIfTrue="1" operator="containsText" text="Moderada">
      <formula>NOT(ISERROR(SEARCH("Moderada",M16)))</formula>
    </cfRule>
    <cfRule type="containsText" dxfId="228" priority="507" stopIfTrue="1" operator="containsText" text="Baja">
      <formula>NOT(ISERROR(SEARCH("Baja",M16)))</formula>
    </cfRule>
  </conditionalFormatting>
  <conditionalFormatting sqref="M17:M18">
    <cfRule type="containsText" dxfId="227" priority="500" stopIfTrue="1" operator="containsText" text="Extrema">
      <formula>NOT(ISERROR(SEARCH("Extrema",M17)))</formula>
    </cfRule>
    <cfRule type="containsText" dxfId="226" priority="501" stopIfTrue="1" operator="containsText" text="Alta">
      <formula>NOT(ISERROR(SEARCH("Alta",M17)))</formula>
    </cfRule>
    <cfRule type="containsText" dxfId="225" priority="502" stopIfTrue="1" operator="containsText" text="Moderada">
      <formula>NOT(ISERROR(SEARCH("Moderada",M17)))</formula>
    </cfRule>
    <cfRule type="containsText" dxfId="224" priority="503" stopIfTrue="1" operator="containsText" text="Baja">
      <formula>NOT(ISERROR(SEARCH("Baja",M17)))</formula>
    </cfRule>
  </conditionalFormatting>
  <conditionalFormatting sqref="V16">
    <cfRule type="containsText" dxfId="223" priority="496" stopIfTrue="1" operator="containsText" text="Extrema">
      <formula>NOT(ISERROR(SEARCH("Extrema",V16)))</formula>
    </cfRule>
    <cfRule type="containsText" dxfId="222" priority="497" stopIfTrue="1" operator="containsText" text="Alta">
      <formula>NOT(ISERROR(SEARCH("Alta",V16)))</formula>
    </cfRule>
    <cfRule type="containsText" dxfId="221" priority="498" stopIfTrue="1" operator="containsText" text="Moderada">
      <formula>NOT(ISERROR(SEARCH("Moderada",V16)))</formula>
    </cfRule>
    <cfRule type="containsText" dxfId="220" priority="499" stopIfTrue="1" operator="containsText" text="Baja">
      <formula>NOT(ISERROR(SEARCH("Baja",V16)))</formula>
    </cfRule>
  </conditionalFormatting>
  <conditionalFormatting sqref="V17:V18">
    <cfRule type="containsText" dxfId="219" priority="492" stopIfTrue="1" operator="containsText" text="Extrema">
      <formula>NOT(ISERROR(SEARCH("Extrema",V17)))</formula>
    </cfRule>
    <cfRule type="containsText" dxfId="218" priority="493" stopIfTrue="1" operator="containsText" text="Alta">
      <formula>NOT(ISERROR(SEARCH("Alta",V17)))</formula>
    </cfRule>
    <cfRule type="containsText" dxfId="217" priority="494" stopIfTrue="1" operator="containsText" text="Moderada">
      <formula>NOT(ISERROR(SEARCH("Moderada",V17)))</formula>
    </cfRule>
    <cfRule type="containsText" dxfId="216" priority="495" stopIfTrue="1" operator="containsText" text="Baja">
      <formula>NOT(ISERROR(SEARCH("Baja",V17)))</formula>
    </cfRule>
  </conditionalFormatting>
  <conditionalFormatting sqref="R15 Q17:Q18">
    <cfRule type="containsText" dxfId="215" priority="489" operator="containsText" text="Débil">
      <formula>NOT(ISERROR(SEARCH("Débil",Q15)))</formula>
    </cfRule>
    <cfRule type="containsText" dxfId="214" priority="490" operator="containsText" text="Moderado">
      <formula>NOT(ISERROR(SEARCH("Moderado",Q15)))</formula>
    </cfRule>
    <cfRule type="containsText" dxfId="213" priority="491" operator="containsText" text="Fuerte">
      <formula>NOT(ISERROR(SEARCH("Fuerte",Q15)))</formula>
    </cfRule>
  </conditionalFormatting>
  <conditionalFormatting sqref="S15">
    <cfRule type="containsText" dxfId="212" priority="486" operator="containsText" text="Débil">
      <formula>NOT(ISERROR(SEARCH("Débil",S15)))</formula>
    </cfRule>
    <cfRule type="containsText" dxfId="211" priority="487" operator="containsText" text="Moderado">
      <formula>NOT(ISERROR(SEARCH("Moderado",S15)))</formula>
    </cfRule>
    <cfRule type="containsText" dxfId="210" priority="488" operator="containsText" text="Fuerte">
      <formula>NOT(ISERROR(SEARCH("Fuerte",S15)))</formula>
    </cfRule>
  </conditionalFormatting>
  <conditionalFormatting sqref="Q15">
    <cfRule type="containsText" dxfId="209" priority="483" operator="containsText" text="Débil">
      <formula>NOT(ISERROR(SEARCH("Débil",Q15)))</formula>
    </cfRule>
    <cfRule type="containsText" dxfId="208" priority="484" operator="containsText" text="Moderado">
      <formula>NOT(ISERROR(SEARCH("Moderado",Q15)))</formula>
    </cfRule>
    <cfRule type="containsText" dxfId="207" priority="485" operator="containsText" text="Fuerte">
      <formula>NOT(ISERROR(SEARCH("Fuerte",Q15)))</formula>
    </cfRule>
  </conditionalFormatting>
  <conditionalFormatting sqref="Q16">
    <cfRule type="containsText" dxfId="206" priority="480" operator="containsText" text="Débil">
      <formula>NOT(ISERROR(SEARCH("Débil",Q16)))</formula>
    </cfRule>
    <cfRule type="containsText" dxfId="205" priority="481" operator="containsText" text="Moderado">
      <formula>NOT(ISERROR(SEARCH("Moderado",Q16)))</formula>
    </cfRule>
    <cfRule type="containsText" dxfId="204" priority="482" operator="containsText" text="Fuerte">
      <formula>NOT(ISERROR(SEARCH("Fuerte",Q16)))</formula>
    </cfRule>
  </conditionalFormatting>
  <conditionalFormatting sqref="R16">
    <cfRule type="containsText" dxfId="203" priority="477" operator="containsText" text="Débil">
      <formula>NOT(ISERROR(SEARCH("Débil",R16)))</formula>
    </cfRule>
    <cfRule type="containsText" dxfId="202" priority="478" operator="containsText" text="Moderado">
      <formula>NOT(ISERROR(SEARCH("Moderado",R16)))</formula>
    </cfRule>
    <cfRule type="containsText" dxfId="201" priority="479" operator="containsText" text="Fuerte">
      <formula>NOT(ISERROR(SEARCH("Fuerte",R16)))</formula>
    </cfRule>
  </conditionalFormatting>
  <conditionalFormatting sqref="R17:R18">
    <cfRule type="containsText" dxfId="200" priority="474" operator="containsText" text="Débil">
      <formula>NOT(ISERROR(SEARCH("Débil",R17)))</formula>
    </cfRule>
    <cfRule type="containsText" dxfId="199" priority="475" operator="containsText" text="Moderado">
      <formula>NOT(ISERROR(SEARCH("Moderado",R17)))</formula>
    </cfRule>
    <cfRule type="containsText" dxfId="198" priority="476" operator="containsText" text="Fuerte">
      <formula>NOT(ISERROR(SEARCH("Fuerte",R17)))</formula>
    </cfRule>
  </conditionalFormatting>
  <conditionalFormatting sqref="S17:S18">
    <cfRule type="containsText" dxfId="197" priority="471" operator="containsText" text="Débil">
      <formula>NOT(ISERROR(SEARCH("Débil",S17)))</formula>
    </cfRule>
    <cfRule type="containsText" dxfId="196" priority="472" operator="containsText" text="Moderado">
      <formula>NOT(ISERROR(SEARCH("Moderado",S17)))</formula>
    </cfRule>
    <cfRule type="containsText" dxfId="195" priority="473" operator="containsText" text="Fuerte">
      <formula>NOT(ISERROR(SEARCH("Fuerte",S17)))</formula>
    </cfRule>
  </conditionalFormatting>
  <conditionalFormatting sqref="S16">
    <cfRule type="containsText" dxfId="194" priority="468" operator="containsText" text="Débil">
      <formula>NOT(ISERROR(SEARCH("Débil",S16)))</formula>
    </cfRule>
    <cfRule type="containsText" dxfId="193" priority="469" operator="containsText" text="Moderado">
      <formula>NOT(ISERROR(SEARCH("Moderado",S16)))</formula>
    </cfRule>
    <cfRule type="containsText" dxfId="192" priority="470" operator="containsText" text="Fuerte">
      <formula>NOT(ISERROR(SEARCH("Fuerte",S16)))</formula>
    </cfRule>
  </conditionalFormatting>
  <conditionalFormatting sqref="V19">
    <cfRule type="containsText" dxfId="191" priority="458" stopIfTrue="1" operator="containsText" text="Extrema">
      <formula>NOT(ISERROR(SEARCH("Extrema",V19)))</formula>
    </cfRule>
    <cfRule type="containsText" dxfId="190" priority="459" stopIfTrue="1" operator="containsText" text="Alta">
      <formula>NOT(ISERROR(SEARCH("Alta",V19)))</formula>
    </cfRule>
    <cfRule type="containsText" dxfId="189" priority="460" stopIfTrue="1" operator="containsText" text="Moderada">
      <formula>NOT(ISERROR(SEARCH("Moderada",V19)))</formula>
    </cfRule>
    <cfRule type="containsText" dxfId="188" priority="461" stopIfTrue="1" operator="containsText" text="Baja">
      <formula>NOT(ISERROR(SEARCH("Baja",V19)))</formula>
    </cfRule>
  </conditionalFormatting>
  <conditionalFormatting sqref="Q19:S21">
    <cfRule type="containsText" dxfId="187" priority="455" operator="containsText" text="Débil">
      <formula>NOT(ISERROR(SEARCH("Débil",Q19)))</formula>
    </cfRule>
    <cfRule type="containsText" dxfId="186" priority="456" operator="containsText" text="Moderado">
      <formula>NOT(ISERROR(SEARCH("Moderado",Q19)))</formula>
    </cfRule>
    <cfRule type="containsText" dxfId="185" priority="457" operator="containsText" text="Fuerte">
      <formula>NOT(ISERROR(SEARCH("Fuerte",Q19)))</formula>
    </cfRule>
  </conditionalFormatting>
  <conditionalFormatting sqref="M19">
    <cfRule type="containsText" dxfId="184" priority="451" stopIfTrue="1" operator="containsText" text="Extrema">
      <formula>NOT(ISERROR(SEARCH("Extrema",M19)))</formula>
    </cfRule>
    <cfRule type="containsText" dxfId="183" priority="452" stopIfTrue="1" operator="containsText" text="Alta">
      <formula>NOT(ISERROR(SEARCH("Alta",M19)))</formula>
    </cfRule>
    <cfRule type="containsText" dxfId="182" priority="453" stopIfTrue="1" operator="containsText" text="Moderada">
      <formula>NOT(ISERROR(SEARCH("Moderada",M19)))</formula>
    </cfRule>
    <cfRule type="containsText" dxfId="181" priority="454" stopIfTrue="1" operator="containsText" text="Baja">
      <formula>NOT(ISERROR(SEARCH("Baja",M19)))</formula>
    </cfRule>
  </conditionalFormatting>
  <conditionalFormatting sqref="M20">
    <cfRule type="containsText" dxfId="180" priority="431" stopIfTrue="1" operator="containsText" text="Extrema">
      <formula>NOT(ISERROR(SEARCH("Extrema",M20)))</formula>
    </cfRule>
    <cfRule type="containsText" dxfId="179" priority="432" stopIfTrue="1" operator="containsText" text="Alta">
      <formula>NOT(ISERROR(SEARCH("Alta",M20)))</formula>
    </cfRule>
    <cfRule type="containsText" dxfId="178" priority="433" stopIfTrue="1" operator="containsText" text="Moderada">
      <formula>NOT(ISERROR(SEARCH("Moderada",M20)))</formula>
    </cfRule>
    <cfRule type="containsText" dxfId="177" priority="434" stopIfTrue="1" operator="containsText" text="Baja">
      <formula>NOT(ISERROR(SEARCH("Baja",M20)))</formula>
    </cfRule>
  </conditionalFormatting>
  <conditionalFormatting sqref="M21">
    <cfRule type="containsText" dxfId="176" priority="427" stopIfTrue="1" operator="containsText" text="Extrema">
      <formula>NOT(ISERROR(SEARCH("Extrema",M21)))</formula>
    </cfRule>
    <cfRule type="containsText" dxfId="175" priority="428" stopIfTrue="1" operator="containsText" text="Alta">
      <formula>NOT(ISERROR(SEARCH("Alta",M21)))</formula>
    </cfRule>
    <cfRule type="containsText" dxfId="174" priority="429" stopIfTrue="1" operator="containsText" text="Moderada">
      <formula>NOT(ISERROR(SEARCH("Moderada",M21)))</formula>
    </cfRule>
    <cfRule type="containsText" dxfId="173" priority="430" stopIfTrue="1" operator="containsText" text="Baja">
      <formula>NOT(ISERROR(SEARCH("Baja",M21)))</formula>
    </cfRule>
  </conditionalFormatting>
  <conditionalFormatting sqref="V20">
    <cfRule type="containsText" dxfId="172" priority="423" stopIfTrue="1" operator="containsText" text="Extrema">
      <formula>NOT(ISERROR(SEARCH("Extrema",V20)))</formula>
    </cfRule>
    <cfRule type="containsText" dxfId="171" priority="424" stopIfTrue="1" operator="containsText" text="Alta">
      <formula>NOT(ISERROR(SEARCH("Alta",V20)))</formula>
    </cfRule>
    <cfRule type="containsText" dxfId="170" priority="425" stopIfTrue="1" operator="containsText" text="Moderada">
      <formula>NOT(ISERROR(SEARCH("Moderada",V20)))</formula>
    </cfRule>
    <cfRule type="containsText" dxfId="169" priority="426" stopIfTrue="1" operator="containsText" text="Baja">
      <formula>NOT(ISERROR(SEARCH("Baja",V20)))</formula>
    </cfRule>
  </conditionalFormatting>
  <conditionalFormatting sqref="V21">
    <cfRule type="containsText" dxfId="168" priority="419" stopIfTrue="1" operator="containsText" text="Extrema">
      <formula>NOT(ISERROR(SEARCH("Extrema",V21)))</formula>
    </cfRule>
    <cfRule type="containsText" dxfId="167" priority="420" stopIfTrue="1" operator="containsText" text="Alta">
      <formula>NOT(ISERROR(SEARCH("Alta",V21)))</formula>
    </cfRule>
    <cfRule type="containsText" dxfId="166" priority="421" stopIfTrue="1" operator="containsText" text="Moderada">
      <formula>NOT(ISERROR(SEARCH("Moderada",V21)))</formula>
    </cfRule>
    <cfRule type="containsText" dxfId="165" priority="422" stopIfTrue="1" operator="containsText" text="Baja">
      <formula>NOT(ISERROR(SEARCH("Baja",V21)))</formula>
    </cfRule>
  </conditionalFormatting>
  <conditionalFormatting sqref="M22:M25">
    <cfRule type="containsText" dxfId="164" priority="409" stopIfTrue="1" operator="containsText" text="Extrema">
      <formula>NOT(ISERROR(SEARCH("Extrema",M22)))</formula>
    </cfRule>
    <cfRule type="containsText" dxfId="163" priority="410" stopIfTrue="1" operator="containsText" text="Alta">
      <formula>NOT(ISERROR(SEARCH("Alta",M22)))</formula>
    </cfRule>
    <cfRule type="containsText" dxfId="162" priority="411" stopIfTrue="1" operator="containsText" text="Moderada">
      <formula>NOT(ISERROR(SEARCH("Moderada",M22)))</formula>
    </cfRule>
    <cfRule type="containsText" dxfId="161" priority="412" stopIfTrue="1" operator="containsText" text="Baja">
      <formula>NOT(ISERROR(SEARCH("Baja",M22)))</formula>
    </cfRule>
  </conditionalFormatting>
  <conditionalFormatting sqref="M27 V27">
    <cfRule type="containsText" dxfId="160" priority="290" stopIfTrue="1" operator="containsText" text="Extrema">
      <formula>NOT(ISERROR(SEARCH("Extrema",M27)))</formula>
    </cfRule>
    <cfRule type="containsText" dxfId="159" priority="291" stopIfTrue="1" operator="containsText" text="Alta">
      <formula>NOT(ISERROR(SEARCH("Alta",M27)))</formula>
    </cfRule>
    <cfRule type="containsText" dxfId="158" priority="292" stopIfTrue="1" operator="containsText" text="Moderada">
      <formula>NOT(ISERROR(SEARCH("Moderada",M27)))</formula>
    </cfRule>
    <cfRule type="containsText" dxfId="157" priority="293" stopIfTrue="1" operator="containsText" text="Baja">
      <formula>NOT(ISERROR(SEARCH("Baja",M27)))</formula>
    </cfRule>
  </conditionalFormatting>
  <conditionalFormatting sqref="Q27:S27">
    <cfRule type="containsText" dxfId="156" priority="287" operator="containsText" text="Débil">
      <formula>NOT(ISERROR(SEARCH("Débil",Q27)))</formula>
    </cfRule>
    <cfRule type="containsText" dxfId="155" priority="288" operator="containsText" text="Moderado">
      <formula>NOT(ISERROR(SEARCH("Moderado",Q27)))</formula>
    </cfRule>
    <cfRule type="containsText" dxfId="154" priority="289" operator="containsText" text="Fuerte">
      <formula>NOT(ISERROR(SEARCH("Fuerte",Q27)))</formula>
    </cfRule>
  </conditionalFormatting>
  <conditionalFormatting sqref="M26 V26">
    <cfRule type="containsText" dxfId="153" priority="277" stopIfTrue="1" operator="containsText" text="Extrema">
      <formula>NOT(ISERROR(SEARCH("Extrema",M26)))</formula>
    </cfRule>
    <cfRule type="containsText" dxfId="152" priority="278" stopIfTrue="1" operator="containsText" text="Alta">
      <formula>NOT(ISERROR(SEARCH("Alta",M26)))</formula>
    </cfRule>
    <cfRule type="containsText" dxfId="151" priority="279" stopIfTrue="1" operator="containsText" text="Moderada">
      <formula>NOT(ISERROR(SEARCH("Moderada",M26)))</formula>
    </cfRule>
    <cfRule type="containsText" dxfId="150" priority="280" stopIfTrue="1" operator="containsText" text="Baja">
      <formula>NOT(ISERROR(SEARCH("Baja",M26)))</formula>
    </cfRule>
  </conditionalFormatting>
  <conditionalFormatting sqref="Q26:S26">
    <cfRule type="containsText" dxfId="149" priority="274" operator="containsText" text="Débil">
      <formula>NOT(ISERROR(SEARCH("Débil",Q26)))</formula>
    </cfRule>
    <cfRule type="containsText" dxfId="148" priority="275" operator="containsText" text="Moderado">
      <formula>NOT(ISERROR(SEARCH("Moderado",Q26)))</formula>
    </cfRule>
    <cfRule type="containsText" dxfId="147" priority="276" operator="containsText" text="Fuerte">
      <formula>NOT(ISERROR(SEARCH("Fuerte",Q26)))</formula>
    </cfRule>
  </conditionalFormatting>
  <conditionalFormatting sqref="Q29:S29">
    <cfRule type="containsText" dxfId="146" priority="265" operator="containsText" text="Débil">
      <formula>NOT(ISERROR(SEARCH("Débil",Q29)))</formula>
    </cfRule>
    <cfRule type="containsText" dxfId="145" priority="266" operator="containsText" text="Moderado">
      <formula>NOT(ISERROR(SEARCH("Moderado",Q29)))</formula>
    </cfRule>
    <cfRule type="containsText" dxfId="144" priority="267" operator="containsText" text="Fuerte">
      <formula>NOT(ISERROR(SEARCH("Fuerte",Q29)))</formula>
    </cfRule>
  </conditionalFormatting>
  <conditionalFormatting sqref="M29 V29">
    <cfRule type="containsText" dxfId="143" priority="261" stopIfTrue="1" operator="containsText" text="Extrema">
      <formula>NOT(ISERROR(SEARCH("Extrema",M29)))</formula>
    </cfRule>
    <cfRule type="containsText" dxfId="142" priority="262" stopIfTrue="1" operator="containsText" text="Alta">
      <formula>NOT(ISERROR(SEARCH("Alta",M29)))</formula>
    </cfRule>
    <cfRule type="containsText" dxfId="141" priority="263" stopIfTrue="1" operator="containsText" text="Moderada">
      <formula>NOT(ISERROR(SEARCH("Moderada",M29)))</formula>
    </cfRule>
    <cfRule type="containsText" dxfId="140" priority="264" stopIfTrue="1" operator="containsText" text="Baja">
      <formula>NOT(ISERROR(SEARCH("Baja",M29)))</formula>
    </cfRule>
  </conditionalFormatting>
  <conditionalFormatting sqref="M31">
    <cfRule type="containsText" dxfId="139" priority="251" stopIfTrue="1" operator="containsText" text="Extrema">
      <formula>NOT(ISERROR(SEARCH("Extrema",M31)))</formula>
    </cfRule>
    <cfRule type="containsText" dxfId="138" priority="252" stopIfTrue="1" operator="containsText" text="Alta">
      <formula>NOT(ISERROR(SEARCH("Alta",M31)))</formula>
    </cfRule>
    <cfRule type="containsText" dxfId="137" priority="253" stopIfTrue="1" operator="containsText" text="Moderada">
      <formula>NOT(ISERROR(SEARCH("Moderada",M31)))</formula>
    </cfRule>
    <cfRule type="containsText" dxfId="136" priority="254" stopIfTrue="1" operator="containsText" text="Baja">
      <formula>NOT(ISERROR(SEARCH("Baja",M31)))</formula>
    </cfRule>
  </conditionalFormatting>
  <conditionalFormatting sqref="Q31">
    <cfRule type="containsText" dxfId="135" priority="242" operator="containsText" text="Débil">
      <formula>NOT(ISERROR(SEARCH("Débil",Q31)))</formula>
    </cfRule>
    <cfRule type="containsText" dxfId="134" priority="243" operator="containsText" text="Moderado">
      <formula>NOT(ISERROR(SEARCH("Moderado",Q31)))</formula>
    </cfRule>
    <cfRule type="containsText" dxfId="133" priority="244" operator="containsText" text="Fuerte">
      <formula>NOT(ISERROR(SEARCH("Fuerte",Q31)))</formula>
    </cfRule>
  </conditionalFormatting>
  <conditionalFormatting sqref="R31">
    <cfRule type="containsText" dxfId="132" priority="248" operator="containsText" text="Débil">
      <formula>NOT(ISERROR(SEARCH("Débil",R31)))</formula>
    </cfRule>
    <cfRule type="containsText" dxfId="131" priority="249" operator="containsText" text="Moderado">
      <formula>NOT(ISERROR(SEARCH("Moderado",R31)))</formula>
    </cfRule>
    <cfRule type="containsText" dxfId="130" priority="250" operator="containsText" text="Fuerte">
      <formula>NOT(ISERROR(SEARCH("Fuerte",R31)))</formula>
    </cfRule>
  </conditionalFormatting>
  <conditionalFormatting sqref="S31">
    <cfRule type="containsText" dxfId="129" priority="245" operator="containsText" text="Débil">
      <formula>NOT(ISERROR(SEARCH("Débil",S31)))</formula>
    </cfRule>
    <cfRule type="containsText" dxfId="128" priority="246" operator="containsText" text="Moderado">
      <formula>NOT(ISERROR(SEARCH("Moderado",S31)))</formula>
    </cfRule>
    <cfRule type="containsText" dxfId="127" priority="247" operator="containsText" text="Fuerte">
      <formula>NOT(ISERROR(SEARCH("Fuerte",S31)))</formula>
    </cfRule>
  </conditionalFormatting>
  <conditionalFormatting sqref="R11">
    <cfRule type="colorScale" priority="1481">
      <colorScale>
        <cfvo type="num" val="$BE$6"/>
        <cfvo type="num" val="+$BD$6"/>
        <cfvo type="num" val="$BC$6"/>
        <color rgb="FFF8696B"/>
        <color rgb="FFFFEB84"/>
        <color rgb="FF63BE7B"/>
      </colorScale>
    </cfRule>
    <cfRule type="colorScale" priority="1482">
      <colorScale>
        <cfvo type="formula" val="+$BE$6"/>
        <cfvo type="percentile" val="50"/>
        <cfvo type="max"/>
        <color rgb="FFF8696B"/>
        <color rgb="FFFFEB84"/>
        <color rgb="FF63BE7B"/>
      </colorScale>
    </cfRule>
  </conditionalFormatting>
  <conditionalFormatting sqref="S11">
    <cfRule type="colorScale" priority="1483">
      <colorScale>
        <cfvo type="num" val="$BE$6"/>
        <cfvo type="num" val="+$BD$6"/>
        <cfvo type="num" val="$BC$6"/>
        <color rgb="FFF8696B"/>
        <color rgb="FFFFEB84"/>
        <color rgb="FF63BE7B"/>
      </colorScale>
    </cfRule>
    <cfRule type="colorScale" priority="1484">
      <colorScale>
        <cfvo type="formula" val="+$BE$6"/>
        <cfvo type="percentile" val="50"/>
        <cfvo type="max"/>
        <color rgb="FFF8696B"/>
        <color rgb="FFFFEB84"/>
        <color rgb="FF63BE7B"/>
      </colorScale>
    </cfRule>
  </conditionalFormatting>
  <conditionalFormatting sqref="Q11">
    <cfRule type="colorScale" priority="1485">
      <colorScale>
        <cfvo type="num" val="$BE$6"/>
        <cfvo type="num" val="+$BD$6"/>
        <cfvo type="num" val="$BC$6"/>
        <color rgb="FFF8696B"/>
        <color rgb="FFFFEB84"/>
        <color rgb="FF63BE7B"/>
      </colorScale>
    </cfRule>
    <cfRule type="colorScale" priority="1486">
      <colorScale>
        <cfvo type="formula" val="+$BE$6"/>
        <cfvo type="percentile" val="50"/>
        <cfvo type="max"/>
        <color rgb="FFF8696B"/>
        <color rgb="FFFFEB84"/>
        <color rgb="FF63BE7B"/>
      </colorScale>
    </cfRule>
  </conditionalFormatting>
  <conditionalFormatting sqref="R12:R13">
    <cfRule type="colorScale" priority="1487">
      <colorScale>
        <cfvo type="num" val="$BE$6"/>
        <cfvo type="num" val="+$BD$6"/>
        <cfvo type="num" val="$BC$6"/>
        <color rgb="FFF8696B"/>
        <color rgb="FFFFEB84"/>
        <color rgb="FF63BE7B"/>
      </colorScale>
    </cfRule>
    <cfRule type="colorScale" priority="1488">
      <colorScale>
        <cfvo type="formula" val="+$BE$6"/>
        <cfvo type="percentile" val="50"/>
        <cfvo type="max"/>
        <color rgb="FFF8696B"/>
        <color rgb="FFFFEB84"/>
        <color rgb="FF63BE7B"/>
      </colorScale>
    </cfRule>
  </conditionalFormatting>
  <conditionalFormatting sqref="S12:S13">
    <cfRule type="colorScale" priority="1489">
      <colorScale>
        <cfvo type="num" val="$BE$6"/>
        <cfvo type="num" val="+$BD$6"/>
        <cfvo type="num" val="$BC$6"/>
        <color rgb="FFF8696B"/>
        <color rgb="FFFFEB84"/>
        <color rgb="FF63BE7B"/>
      </colorScale>
    </cfRule>
    <cfRule type="colorScale" priority="1490">
      <colorScale>
        <cfvo type="formula" val="+$BE$6"/>
        <cfvo type="percentile" val="50"/>
        <cfvo type="max"/>
        <color rgb="FFF8696B"/>
        <color rgb="FFFFEB84"/>
        <color rgb="FF63BE7B"/>
      </colorScale>
    </cfRule>
  </conditionalFormatting>
  <conditionalFormatting sqref="Q12:Q13">
    <cfRule type="colorScale" priority="1491">
      <colorScale>
        <cfvo type="num" val="$BE$6"/>
        <cfvo type="num" val="+$BD$6"/>
        <cfvo type="num" val="$BC$6"/>
        <color rgb="FFF8696B"/>
        <color rgb="FFFFEB84"/>
        <color rgb="FF63BE7B"/>
      </colorScale>
    </cfRule>
    <cfRule type="colorScale" priority="1492">
      <colorScale>
        <cfvo type="formula" val="+$BE$6"/>
        <cfvo type="percentile" val="50"/>
        <cfvo type="max"/>
        <color rgb="FFF8696B"/>
        <color rgb="FFFFEB84"/>
        <color rgb="FF63BE7B"/>
      </colorScale>
    </cfRule>
  </conditionalFormatting>
  <conditionalFormatting sqref="R14">
    <cfRule type="colorScale" priority="1493">
      <colorScale>
        <cfvo type="num" val="$BE$6"/>
        <cfvo type="num" val="+$BD$6"/>
        <cfvo type="num" val="$BC$6"/>
        <color rgb="FFF8696B"/>
        <color rgb="FFFFEB84"/>
        <color rgb="FF63BE7B"/>
      </colorScale>
    </cfRule>
    <cfRule type="colorScale" priority="1494">
      <colorScale>
        <cfvo type="formula" val="+$BE$6"/>
        <cfvo type="percentile" val="50"/>
        <cfvo type="max"/>
        <color rgb="FFF8696B"/>
        <color rgb="FFFFEB84"/>
        <color rgb="FF63BE7B"/>
      </colorScale>
    </cfRule>
  </conditionalFormatting>
  <conditionalFormatting sqref="S14">
    <cfRule type="colorScale" priority="1495">
      <colorScale>
        <cfvo type="num" val="$BE$6"/>
        <cfvo type="num" val="+$BD$6"/>
        <cfvo type="num" val="$BC$6"/>
        <color rgb="FFF8696B"/>
        <color rgb="FFFFEB84"/>
        <color rgb="FF63BE7B"/>
      </colorScale>
    </cfRule>
    <cfRule type="colorScale" priority="1496">
      <colorScale>
        <cfvo type="formula" val="+$BE$6"/>
        <cfvo type="percentile" val="50"/>
        <cfvo type="max"/>
        <color rgb="FFF8696B"/>
        <color rgb="FFFFEB84"/>
        <color rgb="FF63BE7B"/>
      </colorScale>
    </cfRule>
  </conditionalFormatting>
  <conditionalFormatting sqref="Q14">
    <cfRule type="colorScale" priority="1497">
      <colorScale>
        <cfvo type="num" val="$BE$6"/>
        <cfvo type="num" val="+$BD$6"/>
        <cfvo type="num" val="$BC$6"/>
        <color rgb="FFF8696B"/>
        <color rgb="FFFFEB84"/>
        <color rgb="FF63BE7B"/>
      </colorScale>
    </cfRule>
    <cfRule type="colorScale" priority="1498">
      <colorScale>
        <cfvo type="formula" val="+$BE$6"/>
        <cfvo type="percentile" val="50"/>
        <cfvo type="max"/>
        <color rgb="FFF8696B"/>
        <color rgb="FFFFEB84"/>
        <color rgb="FF63BE7B"/>
      </colorScale>
    </cfRule>
  </conditionalFormatting>
  <conditionalFormatting sqref="R15">
    <cfRule type="colorScale" priority="1499">
      <colorScale>
        <cfvo type="num" val="$BD$7"/>
        <cfvo type="num" val="+$BC$7"/>
        <cfvo type="num" val="$BB$7"/>
        <color rgb="FFF8696B"/>
        <color rgb="FFFFEB84"/>
        <color rgb="FF63BE7B"/>
      </colorScale>
    </cfRule>
    <cfRule type="colorScale" priority="1500">
      <colorScale>
        <cfvo type="formula" val="+$BD$7"/>
        <cfvo type="percentile" val="50"/>
        <cfvo type="max"/>
        <color rgb="FFF8696B"/>
        <color rgb="FFFFEB84"/>
        <color rgb="FF63BE7B"/>
      </colorScale>
    </cfRule>
  </conditionalFormatting>
  <conditionalFormatting sqref="S15">
    <cfRule type="colorScale" priority="1501">
      <colorScale>
        <cfvo type="num" val="$BD$7"/>
        <cfvo type="num" val="+$BC$7"/>
        <cfvo type="num" val="$BB$7"/>
        <color rgb="FFF8696B"/>
        <color rgb="FFFFEB84"/>
        <color rgb="FF63BE7B"/>
      </colorScale>
    </cfRule>
    <cfRule type="colorScale" priority="1502">
      <colorScale>
        <cfvo type="formula" val="+$BD$7"/>
        <cfvo type="percentile" val="50"/>
        <cfvo type="max"/>
        <color rgb="FFF8696B"/>
        <color rgb="FFFFEB84"/>
        <color rgb="FF63BE7B"/>
      </colorScale>
    </cfRule>
  </conditionalFormatting>
  <conditionalFormatting sqref="Q15">
    <cfRule type="colorScale" priority="1503">
      <colorScale>
        <cfvo type="num" val="$BD$7"/>
        <cfvo type="num" val="+$BC$7"/>
        <cfvo type="num" val="$BB$7"/>
        <color rgb="FFF8696B"/>
        <color rgb="FFFFEB84"/>
        <color rgb="FF63BE7B"/>
      </colorScale>
    </cfRule>
    <cfRule type="colorScale" priority="1504">
      <colorScale>
        <cfvo type="formula" val="+$BD$7"/>
        <cfvo type="percentile" val="50"/>
        <cfvo type="max"/>
        <color rgb="FFF8696B"/>
        <color rgb="FFFFEB84"/>
        <color rgb="FF63BE7B"/>
      </colorScale>
    </cfRule>
  </conditionalFormatting>
  <conditionalFormatting sqref="Q16">
    <cfRule type="colorScale" priority="1505">
      <colorScale>
        <cfvo type="num" val="$BD$7"/>
        <cfvo type="num" val="+$BC$7"/>
        <cfvo type="num" val="$BB$7"/>
        <color rgb="FFF8696B"/>
        <color rgb="FFFFEB84"/>
        <color rgb="FF63BE7B"/>
      </colorScale>
    </cfRule>
    <cfRule type="colorScale" priority="1506">
      <colorScale>
        <cfvo type="formula" val="+$BD$7"/>
        <cfvo type="percentile" val="50"/>
        <cfvo type="max"/>
        <color rgb="FFF8696B"/>
        <color rgb="FFFFEB84"/>
        <color rgb="FF63BE7B"/>
      </colorScale>
    </cfRule>
  </conditionalFormatting>
  <conditionalFormatting sqref="R16">
    <cfRule type="colorScale" priority="1507">
      <colorScale>
        <cfvo type="num" val="$BD$7"/>
        <cfvo type="num" val="+$BC$7"/>
        <cfvo type="num" val="$BB$7"/>
        <color rgb="FFF8696B"/>
        <color rgb="FFFFEB84"/>
        <color rgb="FF63BE7B"/>
      </colorScale>
    </cfRule>
    <cfRule type="colorScale" priority="1508">
      <colorScale>
        <cfvo type="formula" val="+$BD$7"/>
        <cfvo type="percentile" val="50"/>
        <cfvo type="max"/>
        <color rgb="FFF8696B"/>
        <color rgb="FFFFEB84"/>
        <color rgb="FF63BE7B"/>
      </colorScale>
    </cfRule>
  </conditionalFormatting>
  <conditionalFormatting sqref="R17:R18">
    <cfRule type="colorScale" priority="1509">
      <colorScale>
        <cfvo type="num" val="$BD$7"/>
        <cfvo type="num" val="+$BC$7"/>
        <cfvo type="num" val="$BB$7"/>
        <color rgb="FFF8696B"/>
        <color rgb="FFFFEB84"/>
        <color rgb="FF63BE7B"/>
      </colorScale>
    </cfRule>
    <cfRule type="colorScale" priority="1510">
      <colorScale>
        <cfvo type="formula" val="+$BD$7"/>
        <cfvo type="percentile" val="50"/>
        <cfvo type="max"/>
        <color rgb="FFF8696B"/>
        <color rgb="FFFFEB84"/>
        <color rgb="FF63BE7B"/>
      </colorScale>
    </cfRule>
  </conditionalFormatting>
  <conditionalFormatting sqref="S17:S18">
    <cfRule type="colorScale" priority="1511">
      <colorScale>
        <cfvo type="num" val="$BD$7"/>
        <cfvo type="num" val="+$BC$7"/>
        <cfvo type="num" val="$BB$7"/>
        <color rgb="FFF8696B"/>
        <color rgb="FFFFEB84"/>
        <color rgb="FF63BE7B"/>
      </colorScale>
    </cfRule>
    <cfRule type="colorScale" priority="1512">
      <colorScale>
        <cfvo type="formula" val="+$BD$7"/>
        <cfvo type="percentile" val="50"/>
        <cfvo type="max"/>
        <color rgb="FFF8696B"/>
        <color rgb="FFFFEB84"/>
        <color rgb="FF63BE7B"/>
      </colorScale>
    </cfRule>
  </conditionalFormatting>
  <conditionalFormatting sqref="S16">
    <cfRule type="colorScale" priority="1513">
      <colorScale>
        <cfvo type="num" val="$BD$7"/>
        <cfvo type="num" val="+$BC$7"/>
        <cfvo type="num" val="$BB$7"/>
        <color rgb="FFF8696B"/>
        <color rgb="FFFFEB84"/>
        <color rgb="FF63BE7B"/>
      </colorScale>
    </cfRule>
    <cfRule type="colorScale" priority="1514">
      <colorScale>
        <cfvo type="formula" val="+$BD$7"/>
        <cfvo type="percentile" val="50"/>
        <cfvo type="max"/>
        <color rgb="FFF8696B"/>
        <color rgb="FFFFEB84"/>
        <color rgb="FF63BE7B"/>
      </colorScale>
    </cfRule>
  </conditionalFormatting>
  <conditionalFormatting sqref="Q17:Q18">
    <cfRule type="colorScale" priority="1515">
      <colorScale>
        <cfvo type="num" val="$BD$7"/>
        <cfvo type="num" val="+$BC$7"/>
        <cfvo type="num" val="$BB$7"/>
        <color rgb="FFF8696B"/>
        <color rgb="FFFFEB84"/>
        <color rgb="FF63BE7B"/>
      </colorScale>
    </cfRule>
    <cfRule type="colorScale" priority="1516">
      <colorScale>
        <cfvo type="formula" val="+$BD$7"/>
        <cfvo type="percentile" val="50"/>
        <cfvo type="max"/>
        <color rgb="FFF8696B"/>
        <color rgb="FFFFEB84"/>
        <color rgb="FF63BE7B"/>
      </colorScale>
    </cfRule>
  </conditionalFormatting>
  <conditionalFormatting sqref="R19:R21">
    <cfRule type="colorScale" priority="1517">
      <colorScale>
        <cfvo type="num" val="$BE$6"/>
        <cfvo type="num" val="+$BD$6"/>
        <cfvo type="num" val="$BC$6"/>
        <color rgb="FFF8696B"/>
        <color rgb="FFFFEB84"/>
        <color rgb="FF63BE7B"/>
      </colorScale>
    </cfRule>
    <cfRule type="colorScale" priority="1518">
      <colorScale>
        <cfvo type="formula" val="+$BE$6"/>
        <cfvo type="percentile" val="50"/>
        <cfvo type="max"/>
        <color rgb="FFF8696B"/>
        <color rgb="FFFFEB84"/>
        <color rgb="FF63BE7B"/>
      </colorScale>
    </cfRule>
  </conditionalFormatting>
  <conditionalFormatting sqref="S19:S21">
    <cfRule type="colorScale" priority="1519">
      <colorScale>
        <cfvo type="num" val="$BE$6"/>
        <cfvo type="num" val="+$BD$6"/>
        <cfvo type="num" val="$BC$6"/>
        <color rgb="FFF8696B"/>
        <color rgb="FFFFEB84"/>
        <color rgb="FF63BE7B"/>
      </colorScale>
    </cfRule>
    <cfRule type="colorScale" priority="1520">
      <colorScale>
        <cfvo type="formula" val="+$BE$6"/>
        <cfvo type="percentile" val="50"/>
        <cfvo type="max"/>
        <color rgb="FFF8696B"/>
        <color rgb="FFFFEB84"/>
        <color rgb="FF63BE7B"/>
      </colorScale>
    </cfRule>
  </conditionalFormatting>
  <conditionalFormatting sqref="Q19:Q21">
    <cfRule type="colorScale" priority="1521">
      <colorScale>
        <cfvo type="num" val="$BE$6"/>
        <cfvo type="num" val="+$BD$6"/>
        <cfvo type="num" val="$BC$6"/>
        <color rgb="FFF8696B"/>
        <color rgb="FFFFEB84"/>
        <color rgb="FF63BE7B"/>
      </colorScale>
    </cfRule>
    <cfRule type="colorScale" priority="1522">
      <colorScale>
        <cfvo type="formula" val="+$BE$6"/>
        <cfvo type="percentile" val="50"/>
        <cfvo type="max"/>
        <color rgb="FFF8696B"/>
        <color rgb="FFFFEB84"/>
        <color rgb="FF63BE7B"/>
      </colorScale>
    </cfRule>
  </conditionalFormatting>
  <conditionalFormatting sqref="R8:R10">
    <cfRule type="colorScale" priority="1523">
      <colorScale>
        <cfvo type="num" val="$BE$7"/>
        <cfvo type="num" val="+$BD$7"/>
        <cfvo type="num" val="$BC$7"/>
        <color rgb="FFF8696B"/>
        <color rgb="FFFFEB84"/>
        <color rgb="FF63BE7B"/>
      </colorScale>
    </cfRule>
    <cfRule type="colorScale" priority="1524">
      <colorScale>
        <cfvo type="formula" val="+$BE$7"/>
        <cfvo type="percentile" val="50"/>
        <cfvo type="max"/>
        <color rgb="FFF8696B"/>
        <color rgb="FFFFEB84"/>
        <color rgb="FF63BE7B"/>
      </colorScale>
    </cfRule>
  </conditionalFormatting>
  <conditionalFormatting sqref="S8:S10">
    <cfRule type="colorScale" priority="1525">
      <colorScale>
        <cfvo type="num" val="$BE$7"/>
        <cfvo type="num" val="+$BD$7"/>
        <cfvo type="num" val="$BC$7"/>
        <color rgb="FFF8696B"/>
        <color rgb="FFFFEB84"/>
        <color rgb="FF63BE7B"/>
      </colorScale>
    </cfRule>
    <cfRule type="colorScale" priority="1526">
      <colorScale>
        <cfvo type="formula" val="+$BE$7"/>
        <cfvo type="percentile" val="50"/>
        <cfvo type="max"/>
        <color rgb="FFF8696B"/>
        <color rgb="FFFFEB84"/>
        <color rgb="FF63BE7B"/>
      </colorScale>
    </cfRule>
  </conditionalFormatting>
  <conditionalFormatting sqref="Q8:Q10">
    <cfRule type="colorScale" priority="1527">
      <colorScale>
        <cfvo type="num" val="$BE$7"/>
        <cfvo type="num" val="+$BD$7"/>
        <cfvo type="num" val="$BC$7"/>
        <color rgb="FFF8696B"/>
        <color rgb="FFFFEB84"/>
        <color rgb="FF63BE7B"/>
      </colorScale>
    </cfRule>
    <cfRule type="colorScale" priority="1528">
      <colorScale>
        <cfvo type="formula" val="+$BE$7"/>
        <cfvo type="percentile" val="50"/>
        <cfvo type="max"/>
        <color rgb="FFF8696B"/>
        <color rgb="FFFFEB84"/>
        <color rgb="FF63BE7B"/>
      </colorScale>
    </cfRule>
  </conditionalFormatting>
  <conditionalFormatting sqref="R22:R25 R28 R30">
    <cfRule type="colorScale" priority="1529">
      <colorScale>
        <cfvo type="num" val="$BG$7"/>
        <cfvo type="num" val="+$BF$7"/>
        <cfvo type="num" val="$BE$7"/>
        <color rgb="FFF8696B"/>
        <color rgb="FFFFEB84"/>
        <color rgb="FF63BE7B"/>
      </colorScale>
    </cfRule>
    <cfRule type="colorScale" priority="1530">
      <colorScale>
        <cfvo type="formula" val="+$BG$7"/>
        <cfvo type="percentile" val="50"/>
        <cfvo type="max"/>
        <color rgb="FFF8696B"/>
        <color rgb="FFFFEB84"/>
        <color rgb="FF63BE7B"/>
      </colorScale>
    </cfRule>
  </conditionalFormatting>
  <conditionalFormatting sqref="S22:S25 S28 S30">
    <cfRule type="colorScale" priority="1535">
      <colorScale>
        <cfvo type="num" val="$BG$7"/>
        <cfvo type="num" val="+$BF$7"/>
        <cfvo type="num" val="$BE$7"/>
        <color rgb="FFF8696B"/>
        <color rgb="FFFFEB84"/>
        <color rgb="FF63BE7B"/>
      </colorScale>
    </cfRule>
    <cfRule type="colorScale" priority="1536">
      <colorScale>
        <cfvo type="formula" val="+$BG$7"/>
        <cfvo type="percentile" val="50"/>
        <cfvo type="max"/>
        <color rgb="FFF8696B"/>
        <color rgb="FFFFEB84"/>
        <color rgb="FF63BE7B"/>
      </colorScale>
    </cfRule>
  </conditionalFormatting>
  <conditionalFormatting sqref="Q22:Q25 Q28 Q30">
    <cfRule type="colorScale" priority="1541">
      <colorScale>
        <cfvo type="num" val="$BG$7"/>
        <cfvo type="num" val="+$BF$7"/>
        <cfvo type="num" val="$BE$7"/>
        <color rgb="FFF8696B"/>
        <color rgb="FFFFEB84"/>
        <color rgb="FF63BE7B"/>
      </colorScale>
    </cfRule>
    <cfRule type="colorScale" priority="1542">
      <colorScale>
        <cfvo type="formula" val="+$BG$7"/>
        <cfvo type="percentile" val="50"/>
        <cfvo type="max"/>
        <color rgb="FFF8696B"/>
        <color rgb="FFFFEB84"/>
        <color rgb="FF63BE7B"/>
      </colorScale>
    </cfRule>
  </conditionalFormatting>
  <conditionalFormatting sqref="R27">
    <cfRule type="colorScale" priority="1547">
      <colorScale>
        <cfvo type="num" val="$BH$7"/>
        <cfvo type="num" val="+$BG$7"/>
        <cfvo type="num" val="$BF$7"/>
        <color rgb="FFF8696B"/>
        <color rgb="FFFFEB84"/>
        <color rgb="FF63BE7B"/>
      </colorScale>
    </cfRule>
    <cfRule type="colorScale" priority="1548">
      <colorScale>
        <cfvo type="formula" val="+$BH$7"/>
        <cfvo type="percentile" val="50"/>
        <cfvo type="max"/>
        <color rgb="FFF8696B"/>
        <color rgb="FFFFEB84"/>
        <color rgb="FF63BE7B"/>
      </colorScale>
    </cfRule>
  </conditionalFormatting>
  <conditionalFormatting sqref="S27">
    <cfRule type="colorScale" priority="1549">
      <colorScale>
        <cfvo type="num" val="$BH$7"/>
        <cfvo type="num" val="+$BG$7"/>
        <cfvo type="num" val="$BF$7"/>
        <color rgb="FFF8696B"/>
        <color rgb="FFFFEB84"/>
        <color rgb="FF63BE7B"/>
      </colorScale>
    </cfRule>
    <cfRule type="colorScale" priority="1550">
      <colorScale>
        <cfvo type="formula" val="+$BH$7"/>
        <cfvo type="percentile" val="50"/>
        <cfvo type="max"/>
        <color rgb="FFF8696B"/>
        <color rgb="FFFFEB84"/>
        <color rgb="FF63BE7B"/>
      </colorScale>
    </cfRule>
  </conditionalFormatting>
  <conditionalFormatting sqref="Q27">
    <cfRule type="colorScale" priority="1551">
      <colorScale>
        <cfvo type="num" val="$BH$7"/>
        <cfvo type="num" val="+$BG$7"/>
        <cfvo type="num" val="$BF$7"/>
        <color rgb="FFF8696B"/>
        <color rgb="FFFFEB84"/>
        <color rgb="FF63BE7B"/>
      </colorScale>
    </cfRule>
    <cfRule type="colorScale" priority="1552">
      <colorScale>
        <cfvo type="formula" val="+$BH$7"/>
        <cfvo type="percentile" val="50"/>
        <cfvo type="max"/>
        <color rgb="FFF8696B"/>
        <color rgb="FFFFEB84"/>
        <color rgb="FF63BE7B"/>
      </colorScale>
    </cfRule>
  </conditionalFormatting>
  <conditionalFormatting sqref="R26">
    <cfRule type="colorScale" priority="1553">
      <colorScale>
        <cfvo type="num" val="$BG$7"/>
        <cfvo type="num" val="+$BF$7"/>
        <cfvo type="num" val="$BE$7"/>
        <color rgb="FFF8696B"/>
        <color rgb="FFFFEB84"/>
        <color rgb="FF63BE7B"/>
      </colorScale>
    </cfRule>
    <cfRule type="colorScale" priority="1554">
      <colorScale>
        <cfvo type="formula" val="+$BG$7"/>
        <cfvo type="percentile" val="50"/>
        <cfvo type="max"/>
        <color rgb="FFF8696B"/>
        <color rgb="FFFFEB84"/>
        <color rgb="FF63BE7B"/>
      </colorScale>
    </cfRule>
  </conditionalFormatting>
  <conditionalFormatting sqref="S26">
    <cfRule type="colorScale" priority="1555">
      <colorScale>
        <cfvo type="num" val="$BG$7"/>
        <cfvo type="num" val="+$BF$7"/>
        <cfvo type="num" val="$BE$7"/>
        <color rgb="FFF8696B"/>
        <color rgb="FFFFEB84"/>
        <color rgb="FF63BE7B"/>
      </colorScale>
    </cfRule>
    <cfRule type="colorScale" priority="1556">
      <colorScale>
        <cfvo type="formula" val="+$BG$7"/>
        <cfvo type="percentile" val="50"/>
        <cfvo type="max"/>
        <color rgb="FFF8696B"/>
        <color rgb="FFFFEB84"/>
        <color rgb="FF63BE7B"/>
      </colorScale>
    </cfRule>
  </conditionalFormatting>
  <conditionalFormatting sqref="Q26">
    <cfRule type="colorScale" priority="1557">
      <colorScale>
        <cfvo type="num" val="$BG$7"/>
        <cfvo type="num" val="+$BF$7"/>
        <cfvo type="num" val="$BE$7"/>
        <color rgb="FFF8696B"/>
        <color rgb="FFFFEB84"/>
        <color rgb="FF63BE7B"/>
      </colorScale>
    </cfRule>
    <cfRule type="colorScale" priority="1558">
      <colorScale>
        <cfvo type="formula" val="+$BG$7"/>
        <cfvo type="percentile" val="50"/>
        <cfvo type="max"/>
        <color rgb="FFF8696B"/>
        <color rgb="FFFFEB84"/>
        <color rgb="FF63BE7B"/>
      </colorScale>
    </cfRule>
  </conditionalFormatting>
  <conditionalFormatting sqref="R29">
    <cfRule type="colorScale" priority="1559">
      <colorScale>
        <cfvo type="num" val="$BF$7"/>
        <cfvo type="num" val="+$BE$7"/>
        <cfvo type="num" val="$BD$7"/>
        <color rgb="FFF8696B"/>
        <color rgb="FFFFEB84"/>
        <color rgb="FF63BE7B"/>
      </colorScale>
    </cfRule>
    <cfRule type="colorScale" priority="1560">
      <colorScale>
        <cfvo type="formula" val="+$BF$7"/>
        <cfvo type="percentile" val="50"/>
        <cfvo type="max"/>
        <color rgb="FFF8696B"/>
        <color rgb="FFFFEB84"/>
        <color rgb="FF63BE7B"/>
      </colorScale>
    </cfRule>
  </conditionalFormatting>
  <conditionalFormatting sqref="S29">
    <cfRule type="colorScale" priority="1561">
      <colorScale>
        <cfvo type="num" val="$BF$7"/>
        <cfvo type="num" val="+$BE$7"/>
        <cfvo type="num" val="$BD$7"/>
        <color rgb="FFF8696B"/>
        <color rgb="FFFFEB84"/>
        <color rgb="FF63BE7B"/>
      </colorScale>
    </cfRule>
    <cfRule type="colorScale" priority="1562">
      <colorScale>
        <cfvo type="formula" val="+$BF$7"/>
        <cfvo type="percentile" val="50"/>
        <cfvo type="max"/>
        <color rgb="FFF8696B"/>
        <color rgb="FFFFEB84"/>
        <color rgb="FF63BE7B"/>
      </colorScale>
    </cfRule>
  </conditionalFormatting>
  <conditionalFormatting sqref="Q29">
    <cfRule type="colorScale" priority="1563">
      <colorScale>
        <cfvo type="num" val="$BF$7"/>
        <cfvo type="num" val="+$BE$7"/>
        <cfvo type="num" val="$BD$7"/>
        <color rgb="FFF8696B"/>
        <color rgb="FFFFEB84"/>
        <color rgb="FF63BE7B"/>
      </colorScale>
    </cfRule>
    <cfRule type="colorScale" priority="1564">
      <colorScale>
        <cfvo type="formula" val="+$BF$7"/>
        <cfvo type="percentile" val="50"/>
        <cfvo type="max"/>
        <color rgb="FFF8696B"/>
        <color rgb="FFFFEB84"/>
        <color rgb="FF63BE7B"/>
      </colorScale>
    </cfRule>
  </conditionalFormatting>
  <conditionalFormatting sqref="R31">
    <cfRule type="colorScale" priority="1565">
      <colorScale>
        <cfvo type="num" val="$BI$7"/>
        <cfvo type="num" val="+$BH$7"/>
        <cfvo type="num" val="$BG$7"/>
        <color rgb="FFF8696B"/>
        <color rgb="FFFFEB84"/>
        <color rgb="FF63BE7B"/>
      </colorScale>
    </cfRule>
    <cfRule type="colorScale" priority="1566">
      <colorScale>
        <cfvo type="formula" val="+$BI$7"/>
        <cfvo type="percentile" val="50"/>
        <cfvo type="max"/>
        <color rgb="FFF8696B"/>
        <color rgb="FFFFEB84"/>
        <color rgb="FF63BE7B"/>
      </colorScale>
    </cfRule>
  </conditionalFormatting>
  <conditionalFormatting sqref="S31">
    <cfRule type="colorScale" priority="1567">
      <colorScale>
        <cfvo type="num" val="$BI$7"/>
        <cfvo type="num" val="+$BH$7"/>
        <cfvo type="num" val="$BG$7"/>
        <color rgb="FFF8696B"/>
        <color rgb="FFFFEB84"/>
        <color rgb="FF63BE7B"/>
      </colorScale>
    </cfRule>
    <cfRule type="colorScale" priority="1568">
      <colorScale>
        <cfvo type="formula" val="+$BI$7"/>
        <cfvo type="percentile" val="50"/>
        <cfvo type="max"/>
        <color rgb="FFF8696B"/>
        <color rgb="FFFFEB84"/>
        <color rgb="FF63BE7B"/>
      </colorScale>
    </cfRule>
  </conditionalFormatting>
  <conditionalFormatting sqref="Q31">
    <cfRule type="colorScale" priority="1569">
      <colorScale>
        <cfvo type="num" val="$BI$7"/>
        <cfvo type="num" val="+$BH$7"/>
        <cfvo type="num" val="$BG$7"/>
        <color rgb="FFF8696B"/>
        <color rgb="FFFFEB84"/>
        <color rgb="FF63BE7B"/>
      </colorScale>
    </cfRule>
    <cfRule type="colorScale" priority="1570">
      <colorScale>
        <cfvo type="formula" val="+$BI$7"/>
        <cfvo type="percentile" val="50"/>
        <cfvo type="max"/>
        <color rgb="FFF8696B"/>
        <color rgb="FFFFEB84"/>
        <color rgb="FF63BE7B"/>
      </colorScale>
    </cfRule>
  </conditionalFormatting>
  <conditionalFormatting sqref="M32">
    <cfRule type="containsText" dxfId="126" priority="232" stopIfTrue="1" operator="containsText" text="Extrema">
      <formula>NOT(ISERROR(SEARCH("Extrema",M32)))</formula>
    </cfRule>
    <cfRule type="containsText" dxfId="125" priority="233" stopIfTrue="1" operator="containsText" text="Alta">
      <formula>NOT(ISERROR(SEARCH("Alta",M32)))</formula>
    </cfRule>
    <cfRule type="containsText" dxfId="124" priority="234" stopIfTrue="1" operator="containsText" text="Moderada">
      <formula>NOT(ISERROR(SEARCH("Moderada",M32)))</formula>
    </cfRule>
    <cfRule type="containsText" dxfId="123" priority="235" stopIfTrue="1" operator="containsText" text="Baja">
      <formula>NOT(ISERROR(SEARCH("Baja",M32)))</formula>
    </cfRule>
  </conditionalFormatting>
  <conditionalFormatting sqref="V32">
    <cfRule type="containsText" dxfId="122" priority="228" stopIfTrue="1" operator="containsText" text="Extrema">
      <formula>NOT(ISERROR(SEARCH("Extrema",V32)))</formula>
    </cfRule>
    <cfRule type="containsText" dxfId="121" priority="229" stopIfTrue="1" operator="containsText" text="Alta">
      <formula>NOT(ISERROR(SEARCH("Alta",V32)))</formula>
    </cfRule>
    <cfRule type="containsText" dxfId="120" priority="230" stopIfTrue="1" operator="containsText" text="Moderada">
      <formula>NOT(ISERROR(SEARCH("Moderada",V32)))</formula>
    </cfRule>
    <cfRule type="containsText" dxfId="119" priority="231" stopIfTrue="1" operator="containsText" text="Baja">
      <formula>NOT(ISERROR(SEARCH("Baja",V32)))</formula>
    </cfRule>
  </conditionalFormatting>
  <conditionalFormatting sqref="Q32:S32">
    <cfRule type="containsText" dxfId="118" priority="225" operator="containsText" text="Débil">
      <formula>NOT(ISERROR(SEARCH("Débil",Q32)))</formula>
    </cfRule>
    <cfRule type="containsText" dxfId="117" priority="226" operator="containsText" text="Moderado">
      <formula>NOT(ISERROR(SEARCH("Moderado",Q32)))</formula>
    </cfRule>
    <cfRule type="containsText" dxfId="116" priority="227" operator="containsText" text="Fuerte">
      <formula>NOT(ISERROR(SEARCH("Fuerte",Q32)))</formula>
    </cfRule>
  </conditionalFormatting>
  <conditionalFormatting sqref="R32">
    <cfRule type="colorScale" priority="236">
      <colorScale>
        <cfvo type="num" val="$BL$7"/>
        <cfvo type="num" val="+$BK$7"/>
        <cfvo type="num" val="$BJ$7"/>
        <color rgb="FFF8696B"/>
        <color rgb="FFFFEB84"/>
        <color rgb="FF63BE7B"/>
      </colorScale>
    </cfRule>
    <cfRule type="colorScale" priority="237">
      <colorScale>
        <cfvo type="formula" val="+$BL$7"/>
        <cfvo type="percentile" val="50"/>
        <cfvo type="max"/>
        <color rgb="FFF8696B"/>
        <color rgb="FFFFEB84"/>
        <color rgb="FF63BE7B"/>
      </colorScale>
    </cfRule>
  </conditionalFormatting>
  <conditionalFormatting sqref="S32">
    <cfRule type="colorScale" priority="238">
      <colorScale>
        <cfvo type="num" val="$BL$7"/>
        <cfvo type="num" val="+$BK$7"/>
        <cfvo type="num" val="$BJ$7"/>
        <color rgb="FFF8696B"/>
        <color rgb="FFFFEB84"/>
        <color rgb="FF63BE7B"/>
      </colorScale>
    </cfRule>
    <cfRule type="colorScale" priority="239">
      <colorScale>
        <cfvo type="formula" val="+$BL$7"/>
        <cfvo type="percentile" val="50"/>
        <cfvo type="max"/>
        <color rgb="FFF8696B"/>
        <color rgb="FFFFEB84"/>
        <color rgb="FF63BE7B"/>
      </colorScale>
    </cfRule>
  </conditionalFormatting>
  <conditionalFormatting sqref="Q32">
    <cfRule type="colorScale" priority="240">
      <colorScale>
        <cfvo type="num" val="$BL$7"/>
        <cfvo type="num" val="+$BK$7"/>
        <cfvo type="num" val="$BJ$7"/>
        <color rgb="FFF8696B"/>
        <color rgb="FFFFEB84"/>
        <color rgb="FF63BE7B"/>
      </colorScale>
    </cfRule>
    <cfRule type="colorScale" priority="241">
      <colorScale>
        <cfvo type="formula" val="+$BL$7"/>
        <cfvo type="percentile" val="50"/>
        <cfvo type="max"/>
        <color rgb="FFF8696B"/>
        <color rgb="FFFFEB84"/>
        <color rgb="FF63BE7B"/>
      </colorScale>
    </cfRule>
  </conditionalFormatting>
  <conditionalFormatting sqref="M33">
    <cfRule type="containsText" dxfId="115" priority="215" stopIfTrue="1" operator="containsText" text="Extrema">
      <formula>NOT(ISERROR(SEARCH("Extrema",M33)))</formula>
    </cfRule>
    <cfRule type="containsText" dxfId="114" priority="216" stopIfTrue="1" operator="containsText" text="Alta">
      <formula>NOT(ISERROR(SEARCH("Alta",M33)))</formula>
    </cfRule>
    <cfRule type="containsText" dxfId="113" priority="217" stopIfTrue="1" operator="containsText" text="Moderada">
      <formula>NOT(ISERROR(SEARCH("Moderada",M33)))</formula>
    </cfRule>
    <cfRule type="containsText" dxfId="112" priority="218" stopIfTrue="1" operator="containsText" text="Baja">
      <formula>NOT(ISERROR(SEARCH("Baja",M33)))</formula>
    </cfRule>
  </conditionalFormatting>
  <conditionalFormatting sqref="V33">
    <cfRule type="containsText" dxfId="111" priority="211" stopIfTrue="1" operator="containsText" text="Extrema">
      <formula>NOT(ISERROR(SEARCH("Extrema",V33)))</formula>
    </cfRule>
    <cfRule type="containsText" dxfId="110" priority="212" stopIfTrue="1" operator="containsText" text="Alta">
      <formula>NOT(ISERROR(SEARCH("Alta",V33)))</formula>
    </cfRule>
    <cfRule type="containsText" dxfId="109" priority="213" stopIfTrue="1" operator="containsText" text="Moderada">
      <formula>NOT(ISERROR(SEARCH("Moderada",V33)))</formula>
    </cfRule>
    <cfRule type="containsText" dxfId="108" priority="214" stopIfTrue="1" operator="containsText" text="Baja">
      <formula>NOT(ISERROR(SEARCH("Baja",V33)))</formula>
    </cfRule>
  </conditionalFormatting>
  <conditionalFormatting sqref="Q33:S33">
    <cfRule type="containsText" dxfId="107" priority="208" operator="containsText" text="Débil">
      <formula>NOT(ISERROR(SEARCH("Débil",Q33)))</formula>
    </cfRule>
    <cfRule type="containsText" dxfId="106" priority="209" operator="containsText" text="Moderado">
      <formula>NOT(ISERROR(SEARCH("Moderado",Q33)))</formula>
    </cfRule>
    <cfRule type="containsText" dxfId="105" priority="210" operator="containsText" text="Fuerte">
      <formula>NOT(ISERROR(SEARCH("Fuerte",Q33)))</formula>
    </cfRule>
  </conditionalFormatting>
  <conditionalFormatting sqref="R33">
    <cfRule type="colorScale" priority="219">
      <colorScale>
        <cfvo type="num" val="$BL$7"/>
        <cfvo type="num" val="+$BK$7"/>
        <cfvo type="num" val="$BJ$7"/>
        <color rgb="FFF8696B"/>
        <color rgb="FFFFEB84"/>
        <color rgb="FF63BE7B"/>
      </colorScale>
    </cfRule>
    <cfRule type="colorScale" priority="220">
      <colorScale>
        <cfvo type="formula" val="+$BL$7"/>
        <cfvo type="percentile" val="50"/>
        <cfvo type="max"/>
        <color rgb="FFF8696B"/>
        <color rgb="FFFFEB84"/>
        <color rgb="FF63BE7B"/>
      </colorScale>
    </cfRule>
  </conditionalFormatting>
  <conditionalFormatting sqref="S33">
    <cfRule type="colorScale" priority="221">
      <colorScale>
        <cfvo type="num" val="$BL$7"/>
        <cfvo type="num" val="+$BK$7"/>
        <cfvo type="num" val="$BJ$7"/>
        <color rgb="FFF8696B"/>
        <color rgb="FFFFEB84"/>
        <color rgb="FF63BE7B"/>
      </colorScale>
    </cfRule>
    <cfRule type="colorScale" priority="222">
      <colorScale>
        <cfvo type="formula" val="+$BL$7"/>
        <cfvo type="percentile" val="50"/>
        <cfvo type="max"/>
        <color rgb="FFF8696B"/>
        <color rgb="FFFFEB84"/>
        <color rgb="FF63BE7B"/>
      </colorScale>
    </cfRule>
  </conditionalFormatting>
  <conditionalFormatting sqref="Q33">
    <cfRule type="colorScale" priority="223">
      <colorScale>
        <cfvo type="num" val="$BL$7"/>
        <cfvo type="num" val="+$BK$7"/>
        <cfvo type="num" val="$BJ$7"/>
        <color rgb="FFF8696B"/>
        <color rgb="FFFFEB84"/>
        <color rgb="FF63BE7B"/>
      </colorScale>
    </cfRule>
    <cfRule type="colorScale" priority="224">
      <colorScale>
        <cfvo type="formula" val="+$BL$7"/>
        <cfvo type="percentile" val="50"/>
        <cfvo type="max"/>
        <color rgb="FFF8696B"/>
        <color rgb="FFFFEB84"/>
        <color rgb="FF63BE7B"/>
      </colorScale>
    </cfRule>
  </conditionalFormatting>
  <conditionalFormatting sqref="M34">
    <cfRule type="containsText" dxfId="104" priority="198" stopIfTrue="1" operator="containsText" text="Extrema">
      <formula>NOT(ISERROR(SEARCH("Extrema",M34)))</formula>
    </cfRule>
    <cfRule type="containsText" dxfId="103" priority="199" stopIfTrue="1" operator="containsText" text="Alta">
      <formula>NOT(ISERROR(SEARCH("Alta",M34)))</formula>
    </cfRule>
    <cfRule type="containsText" dxfId="102" priority="200" stopIfTrue="1" operator="containsText" text="Moderada">
      <formula>NOT(ISERROR(SEARCH("Moderada",M34)))</formula>
    </cfRule>
    <cfRule type="containsText" dxfId="101" priority="201" stopIfTrue="1" operator="containsText" text="Baja">
      <formula>NOT(ISERROR(SEARCH("Baja",M34)))</formula>
    </cfRule>
  </conditionalFormatting>
  <conditionalFormatting sqref="V34">
    <cfRule type="containsText" dxfId="100" priority="194" stopIfTrue="1" operator="containsText" text="Extrema">
      <formula>NOT(ISERROR(SEARCH("Extrema",V34)))</formula>
    </cfRule>
    <cfRule type="containsText" dxfId="99" priority="195" stopIfTrue="1" operator="containsText" text="Alta">
      <formula>NOT(ISERROR(SEARCH("Alta",V34)))</formula>
    </cfRule>
    <cfRule type="containsText" dxfId="98" priority="196" stopIfTrue="1" operator="containsText" text="Moderada">
      <formula>NOT(ISERROR(SEARCH("Moderada",V34)))</formula>
    </cfRule>
    <cfRule type="containsText" dxfId="97" priority="197" stopIfTrue="1" operator="containsText" text="Baja">
      <formula>NOT(ISERROR(SEARCH("Baja",V34)))</formula>
    </cfRule>
  </conditionalFormatting>
  <conditionalFormatting sqref="Q34:S34">
    <cfRule type="containsText" dxfId="96" priority="191" operator="containsText" text="Débil">
      <formula>NOT(ISERROR(SEARCH("Débil",Q34)))</formula>
    </cfRule>
    <cfRule type="containsText" dxfId="95" priority="192" operator="containsText" text="Moderado">
      <formula>NOT(ISERROR(SEARCH("Moderado",Q34)))</formula>
    </cfRule>
    <cfRule type="containsText" dxfId="94" priority="193" operator="containsText" text="Fuerte">
      <formula>NOT(ISERROR(SEARCH("Fuerte",Q34)))</formula>
    </cfRule>
  </conditionalFormatting>
  <conditionalFormatting sqref="R34">
    <cfRule type="colorScale" priority="202">
      <colorScale>
        <cfvo type="num" val="$BL$7"/>
        <cfvo type="num" val="+$BK$7"/>
        <cfvo type="num" val="$BJ$7"/>
        <color rgb="FFF8696B"/>
        <color rgb="FFFFEB84"/>
        <color rgb="FF63BE7B"/>
      </colorScale>
    </cfRule>
    <cfRule type="colorScale" priority="203">
      <colorScale>
        <cfvo type="formula" val="+$BL$7"/>
        <cfvo type="percentile" val="50"/>
        <cfvo type="max"/>
        <color rgb="FFF8696B"/>
        <color rgb="FFFFEB84"/>
        <color rgb="FF63BE7B"/>
      </colorScale>
    </cfRule>
  </conditionalFormatting>
  <conditionalFormatting sqref="S34">
    <cfRule type="colorScale" priority="204">
      <colorScale>
        <cfvo type="num" val="$BL$7"/>
        <cfvo type="num" val="+$BK$7"/>
        <cfvo type="num" val="$BJ$7"/>
        <color rgb="FFF8696B"/>
        <color rgb="FFFFEB84"/>
        <color rgb="FF63BE7B"/>
      </colorScale>
    </cfRule>
    <cfRule type="colorScale" priority="205">
      <colorScale>
        <cfvo type="formula" val="+$BL$7"/>
        <cfvo type="percentile" val="50"/>
        <cfvo type="max"/>
        <color rgb="FFF8696B"/>
        <color rgb="FFFFEB84"/>
        <color rgb="FF63BE7B"/>
      </colorScale>
    </cfRule>
  </conditionalFormatting>
  <conditionalFormatting sqref="Q34">
    <cfRule type="colorScale" priority="206">
      <colorScale>
        <cfvo type="num" val="$BL$7"/>
        <cfvo type="num" val="+$BK$7"/>
        <cfvo type="num" val="$BJ$7"/>
        <color rgb="FFF8696B"/>
        <color rgb="FFFFEB84"/>
        <color rgb="FF63BE7B"/>
      </colorScale>
    </cfRule>
    <cfRule type="colorScale" priority="207">
      <colorScale>
        <cfvo type="formula" val="+$BL$7"/>
        <cfvo type="percentile" val="50"/>
        <cfvo type="max"/>
        <color rgb="FFF8696B"/>
        <color rgb="FFFFEB84"/>
        <color rgb="FF63BE7B"/>
      </colorScale>
    </cfRule>
  </conditionalFormatting>
  <conditionalFormatting sqref="M35">
    <cfRule type="containsText" dxfId="93" priority="181" stopIfTrue="1" operator="containsText" text="Extrema">
      <formula>NOT(ISERROR(SEARCH("Extrema",M35)))</formula>
    </cfRule>
    <cfRule type="containsText" dxfId="92" priority="182" stopIfTrue="1" operator="containsText" text="Alta">
      <formula>NOT(ISERROR(SEARCH("Alta",M35)))</formula>
    </cfRule>
    <cfRule type="containsText" dxfId="91" priority="183" stopIfTrue="1" operator="containsText" text="Moderada">
      <formula>NOT(ISERROR(SEARCH("Moderada",M35)))</formula>
    </cfRule>
    <cfRule type="containsText" dxfId="90" priority="184" stopIfTrue="1" operator="containsText" text="Baja">
      <formula>NOT(ISERROR(SEARCH("Baja",M35)))</formula>
    </cfRule>
  </conditionalFormatting>
  <conditionalFormatting sqref="V35">
    <cfRule type="containsText" dxfId="89" priority="177" stopIfTrue="1" operator="containsText" text="Extrema">
      <formula>NOT(ISERROR(SEARCH("Extrema",V35)))</formula>
    </cfRule>
    <cfRule type="containsText" dxfId="88" priority="178" stopIfTrue="1" operator="containsText" text="Alta">
      <formula>NOT(ISERROR(SEARCH("Alta",V35)))</formula>
    </cfRule>
    <cfRule type="containsText" dxfId="87" priority="179" stopIfTrue="1" operator="containsText" text="Moderada">
      <formula>NOT(ISERROR(SEARCH("Moderada",V35)))</formula>
    </cfRule>
    <cfRule type="containsText" dxfId="86" priority="180" stopIfTrue="1" operator="containsText" text="Baja">
      <formula>NOT(ISERROR(SEARCH("Baja",V35)))</formula>
    </cfRule>
  </conditionalFormatting>
  <conditionalFormatting sqref="Q35:S35">
    <cfRule type="containsText" dxfId="85" priority="174" operator="containsText" text="Débil">
      <formula>NOT(ISERROR(SEARCH("Débil",Q35)))</formula>
    </cfRule>
    <cfRule type="containsText" dxfId="84" priority="175" operator="containsText" text="Moderado">
      <formula>NOT(ISERROR(SEARCH("Moderado",Q35)))</formula>
    </cfRule>
    <cfRule type="containsText" dxfId="83" priority="176" operator="containsText" text="Fuerte">
      <formula>NOT(ISERROR(SEARCH("Fuerte",Q35)))</formula>
    </cfRule>
  </conditionalFormatting>
  <conditionalFormatting sqref="R35">
    <cfRule type="colorScale" priority="185">
      <colorScale>
        <cfvo type="num" val="$BL$7"/>
        <cfvo type="num" val="+$BK$7"/>
        <cfvo type="num" val="$BJ$7"/>
        <color rgb="FFF8696B"/>
        <color rgb="FFFFEB84"/>
        <color rgb="FF63BE7B"/>
      </colorScale>
    </cfRule>
    <cfRule type="colorScale" priority="186">
      <colorScale>
        <cfvo type="formula" val="+$BL$7"/>
        <cfvo type="percentile" val="50"/>
        <cfvo type="max"/>
        <color rgb="FFF8696B"/>
        <color rgb="FFFFEB84"/>
        <color rgb="FF63BE7B"/>
      </colorScale>
    </cfRule>
  </conditionalFormatting>
  <conditionalFormatting sqref="S35">
    <cfRule type="colorScale" priority="187">
      <colorScale>
        <cfvo type="num" val="$BL$7"/>
        <cfvo type="num" val="+$BK$7"/>
        <cfvo type="num" val="$BJ$7"/>
        <color rgb="FFF8696B"/>
        <color rgb="FFFFEB84"/>
        <color rgb="FF63BE7B"/>
      </colorScale>
    </cfRule>
    <cfRule type="colorScale" priority="188">
      <colorScale>
        <cfvo type="formula" val="+$BL$7"/>
        <cfvo type="percentile" val="50"/>
        <cfvo type="max"/>
        <color rgb="FFF8696B"/>
        <color rgb="FFFFEB84"/>
        <color rgb="FF63BE7B"/>
      </colorScale>
    </cfRule>
  </conditionalFormatting>
  <conditionalFormatting sqref="Q35">
    <cfRule type="colorScale" priority="189">
      <colorScale>
        <cfvo type="num" val="$BL$7"/>
        <cfvo type="num" val="+$BK$7"/>
        <cfvo type="num" val="$BJ$7"/>
        <color rgb="FFF8696B"/>
        <color rgb="FFFFEB84"/>
        <color rgb="FF63BE7B"/>
      </colorScale>
    </cfRule>
    <cfRule type="colorScale" priority="190">
      <colorScale>
        <cfvo type="formula" val="+$BL$7"/>
        <cfvo type="percentile" val="50"/>
        <cfvo type="max"/>
        <color rgb="FFF8696B"/>
        <color rgb="FFFFEB84"/>
        <color rgb="FF63BE7B"/>
      </colorScale>
    </cfRule>
  </conditionalFormatting>
  <conditionalFormatting sqref="M36 V36">
    <cfRule type="containsText" dxfId="82" priority="164" stopIfTrue="1" operator="containsText" text="Extrema">
      <formula>NOT(ISERROR(SEARCH("Extrema",M36)))</formula>
    </cfRule>
    <cfRule type="containsText" dxfId="81" priority="165" stopIfTrue="1" operator="containsText" text="Alta">
      <formula>NOT(ISERROR(SEARCH("Alta",M36)))</formula>
    </cfRule>
    <cfRule type="containsText" dxfId="80" priority="166" stopIfTrue="1" operator="containsText" text="Moderada">
      <formula>NOT(ISERROR(SEARCH("Moderada",M36)))</formula>
    </cfRule>
    <cfRule type="containsText" dxfId="79" priority="167" stopIfTrue="1" operator="containsText" text="Baja">
      <formula>NOT(ISERROR(SEARCH("Baja",M36)))</formula>
    </cfRule>
  </conditionalFormatting>
  <conditionalFormatting sqref="Q36:S36">
    <cfRule type="containsText" dxfId="78" priority="161" operator="containsText" text="Débil">
      <formula>NOT(ISERROR(SEARCH("Débil",Q36)))</formula>
    </cfRule>
    <cfRule type="containsText" dxfId="77" priority="162" operator="containsText" text="Moderado">
      <formula>NOT(ISERROR(SEARCH("Moderado",Q36)))</formula>
    </cfRule>
    <cfRule type="containsText" dxfId="76" priority="163" operator="containsText" text="Fuerte">
      <formula>NOT(ISERROR(SEARCH("Fuerte",Q36)))</formula>
    </cfRule>
  </conditionalFormatting>
  <conditionalFormatting sqref="R36">
    <cfRule type="colorScale" priority="168">
      <colorScale>
        <cfvo type="num" val="$BO$7"/>
        <cfvo type="num" val="+$BN$7"/>
        <cfvo type="num" val="$BM$7"/>
        <color rgb="FFF8696B"/>
        <color rgb="FFFFEB84"/>
        <color rgb="FF63BE7B"/>
      </colorScale>
    </cfRule>
    <cfRule type="colorScale" priority="169">
      <colorScale>
        <cfvo type="formula" val="+$BO$7"/>
        <cfvo type="percentile" val="50"/>
        <cfvo type="max"/>
        <color rgb="FFF8696B"/>
        <color rgb="FFFFEB84"/>
        <color rgb="FF63BE7B"/>
      </colorScale>
    </cfRule>
  </conditionalFormatting>
  <conditionalFormatting sqref="S36">
    <cfRule type="colorScale" priority="170">
      <colorScale>
        <cfvo type="num" val="$BO$7"/>
        <cfvo type="num" val="+$BN$7"/>
        <cfvo type="num" val="$BM$7"/>
        <color rgb="FFF8696B"/>
        <color rgb="FFFFEB84"/>
        <color rgb="FF63BE7B"/>
      </colorScale>
    </cfRule>
    <cfRule type="colorScale" priority="171">
      <colorScale>
        <cfvo type="formula" val="+$BO$7"/>
        <cfvo type="percentile" val="50"/>
        <cfvo type="max"/>
        <color rgb="FFF8696B"/>
        <color rgb="FFFFEB84"/>
        <color rgb="FF63BE7B"/>
      </colorScale>
    </cfRule>
  </conditionalFormatting>
  <conditionalFormatting sqref="Q36">
    <cfRule type="colorScale" priority="172">
      <colorScale>
        <cfvo type="num" val="$BO$7"/>
        <cfvo type="num" val="+$BN$7"/>
        <cfvo type="num" val="$BM$7"/>
        <color rgb="FFF8696B"/>
        <color rgb="FFFFEB84"/>
        <color rgb="FF63BE7B"/>
      </colorScale>
    </cfRule>
    <cfRule type="colorScale" priority="173">
      <colorScale>
        <cfvo type="formula" val="+$BO$7"/>
        <cfvo type="percentile" val="50"/>
        <cfvo type="max"/>
        <color rgb="FFF8696B"/>
        <color rgb="FFFFEB84"/>
        <color rgb="FF63BE7B"/>
      </colorScale>
    </cfRule>
  </conditionalFormatting>
  <conditionalFormatting sqref="Q37:S37">
    <cfRule type="containsText" dxfId="75" priority="152" operator="containsText" text="Débil">
      <formula>NOT(ISERROR(SEARCH("Débil",Q37)))</formula>
    </cfRule>
    <cfRule type="containsText" dxfId="74" priority="153" operator="containsText" text="Moderado">
      <formula>NOT(ISERROR(SEARCH("Moderado",Q37)))</formula>
    </cfRule>
    <cfRule type="containsText" dxfId="73" priority="154" operator="containsText" text="Fuerte">
      <formula>NOT(ISERROR(SEARCH("Fuerte",Q37)))</formula>
    </cfRule>
  </conditionalFormatting>
  <conditionalFormatting sqref="M37 V37">
    <cfRule type="containsText" dxfId="72" priority="148" stopIfTrue="1" operator="containsText" text="Extrema">
      <formula>NOT(ISERROR(SEARCH("Extrema",M37)))</formula>
    </cfRule>
    <cfRule type="containsText" dxfId="71" priority="149" stopIfTrue="1" operator="containsText" text="Alta">
      <formula>NOT(ISERROR(SEARCH("Alta",M37)))</formula>
    </cfRule>
    <cfRule type="containsText" dxfId="70" priority="150" stopIfTrue="1" operator="containsText" text="Moderada">
      <formula>NOT(ISERROR(SEARCH("Moderada",M37)))</formula>
    </cfRule>
    <cfRule type="containsText" dxfId="69" priority="151" stopIfTrue="1" operator="containsText" text="Baja">
      <formula>NOT(ISERROR(SEARCH("Baja",M37)))</formula>
    </cfRule>
  </conditionalFormatting>
  <conditionalFormatting sqref="R37">
    <cfRule type="colorScale" priority="155">
      <colorScale>
        <cfvo type="num" val="$BO$7"/>
        <cfvo type="num" val="+$BN$7"/>
        <cfvo type="num" val="$BM$7"/>
        <color rgb="FFF8696B"/>
        <color rgb="FFFFEB84"/>
        <color rgb="FF63BE7B"/>
      </colorScale>
    </cfRule>
    <cfRule type="colorScale" priority="156">
      <colorScale>
        <cfvo type="formula" val="+$BO$7"/>
        <cfvo type="percentile" val="50"/>
        <cfvo type="max"/>
        <color rgb="FFF8696B"/>
        <color rgb="FFFFEB84"/>
        <color rgb="FF63BE7B"/>
      </colorScale>
    </cfRule>
  </conditionalFormatting>
  <conditionalFormatting sqref="S37">
    <cfRule type="colorScale" priority="157">
      <colorScale>
        <cfvo type="num" val="$BO$7"/>
        <cfvo type="num" val="+$BN$7"/>
        <cfvo type="num" val="$BM$7"/>
        <color rgb="FFF8696B"/>
        <color rgb="FFFFEB84"/>
        <color rgb="FF63BE7B"/>
      </colorScale>
    </cfRule>
    <cfRule type="colorScale" priority="158">
      <colorScale>
        <cfvo type="formula" val="+$BO$7"/>
        <cfvo type="percentile" val="50"/>
        <cfvo type="max"/>
        <color rgb="FFF8696B"/>
        <color rgb="FFFFEB84"/>
        <color rgb="FF63BE7B"/>
      </colorScale>
    </cfRule>
  </conditionalFormatting>
  <conditionalFormatting sqref="Q37">
    <cfRule type="colorScale" priority="159">
      <colorScale>
        <cfvo type="num" val="$BO$7"/>
        <cfvo type="num" val="+$BN$7"/>
        <cfvo type="num" val="$BM$7"/>
        <color rgb="FFF8696B"/>
        <color rgb="FFFFEB84"/>
        <color rgb="FF63BE7B"/>
      </colorScale>
    </cfRule>
    <cfRule type="colorScale" priority="160">
      <colorScale>
        <cfvo type="formula" val="+$BO$7"/>
        <cfvo type="percentile" val="50"/>
        <cfvo type="max"/>
        <color rgb="FFF8696B"/>
        <color rgb="FFFFEB84"/>
        <color rgb="FF63BE7B"/>
      </colorScale>
    </cfRule>
  </conditionalFormatting>
  <conditionalFormatting sqref="Q38:S38">
    <cfRule type="containsText" dxfId="68" priority="139" operator="containsText" text="Débil">
      <formula>NOT(ISERROR(SEARCH("Débil",Q38)))</formula>
    </cfRule>
    <cfRule type="containsText" dxfId="67" priority="140" operator="containsText" text="Moderado">
      <formula>NOT(ISERROR(SEARCH("Moderado",Q38)))</formula>
    </cfRule>
    <cfRule type="containsText" dxfId="66" priority="141" operator="containsText" text="Fuerte">
      <formula>NOT(ISERROR(SEARCH("Fuerte",Q38)))</formula>
    </cfRule>
  </conditionalFormatting>
  <conditionalFormatting sqref="M38">
    <cfRule type="containsText" dxfId="65" priority="135" stopIfTrue="1" operator="containsText" text="Extrema">
      <formula>NOT(ISERROR(SEARCH("Extrema",M38)))</formula>
    </cfRule>
    <cfRule type="containsText" dxfId="64" priority="136" stopIfTrue="1" operator="containsText" text="Alta">
      <formula>NOT(ISERROR(SEARCH("Alta",M38)))</formula>
    </cfRule>
    <cfRule type="containsText" dxfId="63" priority="137" stopIfTrue="1" operator="containsText" text="Moderada">
      <formula>NOT(ISERROR(SEARCH("Moderada",M38)))</formula>
    </cfRule>
    <cfRule type="containsText" dxfId="62" priority="138" stopIfTrue="1" operator="containsText" text="Baja">
      <formula>NOT(ISERROR(SEARCH("Baja",M38)))</formula>
    </cfRule>
  </conditionalFormatting>
  <conditionalFormatting sqref="V38">
    <cfRule type="containsText" dxfId="61" priority="131" stopIfTrue="1" operator="containsText" text="Extrema">
      <formula>NOT(ISERROR(SEARCH("Extrema",V38)))</formula>
    </cfRule>
    <cfRule type="containsText" dxfId="60" priority="132" stopIfTrue="1" operator="containsText" text="Alta">
      <formula>NOT(ISERROR(SEARCH("Alta",V38)))</formula>
    </cfRule>
    <cfRule type="containsText" dxfId="59" priority="133" stopIfTrue="1" operator="containsText" text="Moderada">
      <formula>NOT(ISERROR(SEARCH("Moderada",V38)))</formula>
    </cfRule>
    <cfRule type="containsText" dxfId="58" priority="134" stopIfTrue="1" operator="containsText" text="Baja">
      <formula>NOT(ISERROR(SEARCH("Baja",V38)))</formula>
    </cfRule>
  </conditionalFormatting>
  <conditionalFormatting sqref="R38">
    <cfRule type="colorScale" priority="142">
      <colorScale>
        <cfvo type="num" val="#REF!"/>
        <cfvo type="num" val="+#REF!"/>
        <cfvo type="num" val="#REF!"/>
        <color rgb="FFF8696B"/>
        <color rgb="FFFFEB84"/>
        <color rgb="FF63BE7B"/>
      </colorScale>
    </cfRule>
    <cfRule type="colorScale" priority="143">
      <colorScale>
        <cfvo type="formula" val="+#REF!"/>
        <cfvo type="percentile" val="50"/>
        <cfvo type="max"/>
        <color rgb="FFF8696B"/>
        <color rgb="FFFFEB84"/>
        <color rgb="FF63BE7B"/>
      </colorScale>
    </cfRule>
  </conditionalFormatting>
  <conditionalFormatting sqref="S38">
    <cfRule type="colorScale" priority="144">
      <colorScale>
        <cfvo type="num" val="#REF!"/>
        <cfvo type="num" val="+#REF!"/>
        <cfvo type="num" val="#REF!"/>
        <color rgb="FFF8696B"/>
        <color rgb="FFFFEB84"/>
        <color rgb="FF63BE7B"/>
      </colorScale>
    </cfRule>
    <cfRule type="colorScale" priority="145">
      <colorScale>
        <cfvo type="formula" val="+#REF!"/>
        <cfvo type="percentile" val="50"/>
        <cfvo type="max"/>
        <color rgb="FFF8696B"/>
        <color rgb="FFFFEB84"/>
        <color rgb="FF63BE7B"/>
      </colorScale>
    </cfRule>
  </conditionalFormatting>
  <conditionalFormatting sqref="Q38">
    <cfRule type="colorScale" priority="146">
      <colorScale>
        <cfvo type="num" val="#REF!"/>
        <cfvo type="num" val="+#REF!"/>
        <cfvo type="num" val="#REF!"/>
        <color rgb="FFF8696B"/>
        <color rgb="FFFFEB84"/>
        <color rgb="FF63BE7B"/>
      </colorScale>
    </cfRule>
    <cfRule type="colorScale" priority="147">
      <colorScale>
        <cfvo type="formula" val="+#REF!"/>
        <cfvo type="percentile" val="50"/>
        <cfvo type="max"/>
        <color rgb="FFF8696B"/>
        <color rgb="FFFFEB84"/>
        <color rgb="FF63BE7B"/>
      </colorScale>
    </cfRule>
  </conditionalFormatting>
  <conditionalFormatting sqref="Q41:S41">
    <cfRule type="containsText" dxfId="57" priority="106" operator="containsText" text="Débil">
      <formula>NOT(ISERROR(SEARCH("Débil",Q41)))</formula>
    </cfRule>
    <cfRule type="containsText" dxfId="56" priority="107" operator="containsText" text="Moderado">
      <formula>NOT(ISERROR(SEARCH("Moderado",Q41)))</formula>
    </cfRule>
    <cfRule type="containsText" dxfId="55" priority="108" operator="containsText" text="Fuerte">
      <formula>NOT(ISERROR(SEARCH("Fuerte",Q41)))</formula>
    </cfRule>
  </conditionalFormatting>
  <conditionalFormatting sqref="M39">
    <cfRule type="containsText" dxfId="54" priority="96" stopIfTrue="1" operator="containsText" text="Extrema">
      <formula>NOT(ISERROR(SEARCH("Extrema",M39)))</formula>
    </cfRule>
    <cfRule type="containsText" dxfId="53" priority="97" stopIfTrue="1" operator="containsText" text="Alta">
      <formula>NOT(ISERROR(SEARCH("Alta",M39)))</formula>
    </cfRule>
    <cfRule type="containsText" dxfId="52" priority="98" stopIfTrue="1" operator="containsText" text="Moderada">
      <formula>NOT(ISERROR(SEARCH("Moderada",M39)))</formula>
    </cfRule>
    <cfRule type="containsText" dxfId="51" priority="99" stopIfTrue="1" operator="containsText" text="Baja">
      <formula>NOT(ISERROR(SEARCH("Baja",M39)))</formula>
    </cfRule>
  </conditionalFormatting>
  <conditionalFormatting sqref="Q39">
    <cfRule type="containsText" dxfId="50" priority="87" operator="containsText" text="Débil">
      <formula>NOT(ISERROR(SEARCH("Débil",Q39)))</formula>
    </cfRule>
    <cfRule type="containsText" dxfId="49" priority="88" operator="containsText" text="Moderado">
      <formula>NOT(ISERROR(SEARCH("Moderado",Q39)))</formula>
    </cfRule>
    <cfRule type="containsText" dxfId="48" priority="89" operator="containsText" text="Fuerte">
      <formula>NOT(ISERROR(SEARCH("Fuerte",Q39)))</formula>
    </cfRule>
  </conditionalFormatting>
  <conditionalFormatting sqref="R39">
    <cfRule type="containsText" dxfId="47" priority="93" operator="containsText" text="Débil">
      <formula>NOT(ISERROR(SEARCH("Débil",R39)))</formula>
    </cfRule>
    <cfRule type="containsText" dxfId="46" priority="94" operator="containsText" text="Moderado">
      <formula>NOT(ISERROR(SEARCH("Moderado",R39)))</formula>
    </cfRule>
    <cfRule type="containsText" dxfId="45" priority="95" operator="containsText" text="Fuerte">
      <formula>NOT(ISERROR(SEARCH("Fuerte",R39)))</formula>
    </cfRule>
  </conditionalFormatting>
  <conditionalFormatting sqref="S39">
    <cfRule type="containsText" dxfId="44" priority="90" operator="containsText" text="Débil">
      <formula>NOT(ISERROR(SEARCH("Débil",S39)))</formula>
    </cfRule>
    <cfRule type="containsText" dxfId="43" priority="91" operator="containsText" text="Moderado">
      <formula>NOT(ISERROR(SEARCH("Moderado",S39)))</formula>
    </cfRule>
    <cfRule type="containsText" dxfId="42" priority="92" operator="containsText" text="Fuerte">
      <formula>NOT(ISERROR(SEARCH("Fuerte",S39)))</formula>
    </cfRule>
  </conditionalFormatting>
  <conditionalFormatting sqref="R39">
    <cfRule type="colorScale" priority="100">
      <colorScale>
        <cfvo type="num" val="$BN$7"/>
        <cfvo type="num" val="+$BM$7"/>
        <cfvo type="num" val="$BL$7"/>
        <color rgb="FFF8696B"/>
        <color rgb="FFFFEB84"/>
        <color rgb="FF63BE7B"/>
      </colorScale>
    </cfRule>
    <cfRule type="colorScale" priority="101">
      <colorScale>
        <cfvo type="formula" val="+$BN$7"/>
        <cfvo type="percentile" val="50"/>
        <cfvo type="max"/>
        <color rgb="FFF8696B"/>
        <color rgb="FFFFEB84"/>
        <color rgb="FF63BE7B"/>
      </colorScale>
    </cfRule>
  </conditionalFormatting>
  <conditionalFormatting sqref="S39">
    <cfRule type="colorScale" priority="102">
      <colorScale>
        <cfvo type="num" val="$BN$7"/>
        <cfvo type="num" val="+$BM$7"/>
        <cfvo type="num" val="$BL$7"/>
        <color rgb="FFF8696B"/>
        <color rgb="FFFFEB84"/>
        <color rgb="FF63BE7B"/>
      </colorScale>
    </cfRule>
    <cfRule type="colorScale" priority="103">
      <colorScale>
        <cfvo type="formula" val="+$BN$7"/>
        <cfvo type="percentile" val="50"/>
        <cfvo type="max"/>
        <color rgb="FFF8696B"/>
        <color rgb="FFFFEB84"/>
        <color rgb="FF63BE7B"/>
      </colorScale>
    </cfRule>
  </conditionalFormatting>
  <conditionalFormatting sqref="Q39">
    <cfRule type="colorScale" priority="104">
      <colorScale>
        <cfvo type="num" val="$BN$7"/>
        <cfvo type="num" val="+$BM$7"/>
        <cfvo type="num" val="$BL$7"/>
        <color rgb="FFF8696B"/>
        <color rgb="FFFFEB84"/>
        <color rgb="FF63BE7B"/>
      </colorScale>
    </cfRule>
    <cfRule type="colorScale" priority="105">
      <colorScale>
        <cfvo type="formula" val="+$BN$7"/>
        <cfvo type="percentile" val="50"/>
        <cfvo type="max"/>
        <color rgb="FFF8696B"/>
        <color rgb="FFFFEB84"/>
        <color rgb="FF63BE7B"/>
      </colorScale>
    </cfRule>
  </conditionalFormatting>
  <conditionalFormatting sqref="M40">
    <cfRule type="containsText" dxfId="41" priority="77" stopIfTrue="1" operator="containsText" text="Extrema">
      <formula>NOT(ISERROR(SEARCH("Extrema",M40)))</formula>
    </cfRule>
    <cfRule type="containsText" dxfId="40" priority="78" stopIfTrue="1" operator="containsText" text="Alta">
      <formula>NOT(ISERROR(SEARCH("Alta",M40)))</formula>
    </cfRule>
    <cfRule type="containsText" dxfId="39" priority="79" stopIfTrue="1" operator="containsText" text="Moderada">
      <formula>NOT(ISERROR(SEARCH("Moderada",M40)))</formula>
    </cfRule>
    <cfRule type="containsText" dxfId="38" priority="80" stopIfTrue="1" operator="containsText" text="Baja">
      <formula>NOT(ISERROR(SEARCH("Baja",M40)))</formula>
    </cfRule>
  </conditionalFormatting>
  <conditionalFormatting sqref="V39:V40">
    <cfRule type="containsText" dxfId="37" priority="73" stopIfTrue="1" operator="containsText" text="Extrema">
      <formula>NOT(ISERROR(SEARCH("Extrema",V39)))</formula>
    </cfRule>
    <cfRule type="containsText" dxfId="36" priority="74" stopIfTrue="1" operator="containsText" text="Alta">
      <formula>NOT(ISERROR(SEARCH("Alta",V39)))</formula>
    </cfRule>
    <cfRule type="containsText" dxfId="35" priority="75" stopIfTrue="1" operator="containsText" text="Moderada">
      <formula>NOT(ISERROR(SEARCH("Moderada",V39)))</formula>
    </cfRule>
    <cfRule type="containsText" dxfId="34" priority="76" stopIfTrue="1" operator="containsText" text="Baja">
      <formula>NOT(ISERROR(SEARCH("Baja",V39)))</formula>
    </cfRule>
  </conditionalFormatting>
  <conditionalFormatting sqref="Q40">
    <cfRule type="containsText" dxfId="33" priority="64" operator="containsText" text="Débil">
      <formula>NOT(ISERROR(SEARCH("Débil",Q40)))</formula>
    </cfRule>
    <cfRule type="containsText" dxfId="32" priority="65" operator="containsText" text="Moderado">
      <formula>NOT(ISERROR(SEARCH("Moderado",Q40)))</formula>
    </cfRule>
    <cfRule type="containsText" dxfId="31" priority="66" operator="containsText" text="Fuerte">
      <formula>NOT(ISERROR(SEARCH("Fuerte",Q40)))</formula>
    </cfRule>
  </conditionalFormatting>
  <conditionalFormatting sqref="R40">
    <cfRule type="containsText" dxfId="30" priority="70" operator="containsText" text="Débil">
      <formula>NOT(ISERROR(SEARCH("Débil",R40)))</formula>
    </cfRule>
    <cfRule type="containsText" dxfId="29" priority="71" operator="containsText" text="Moderado">
      <formula>NOT(ISERROR(SEARCH("Moderado",R40)))</formula>
    </cfRule>
    <cfRule type="containsText" dxfId="28" priority="72" operator="containsText" text="Fuerte">
      <formula>NOT(ISERROR(SEARCH("Fuerte",R40)))</formula>
    </cfRule>
  </conditionalFormatting>
  <conditionalFormatting sqref="S40">
    <cfRule type="containsText" dxfId="27" priority="67" operator="containsText" text="Débil">
      <formula>NOT(ISERROR(SEARCH("Débil",S40)))</formula>
    </cfRule>
    <cfRule type="containsText" dxfId="26" priority="68" operator="containsText" text="Moderado">
      <formula>NOT(ISERROR(SEARCH("Moderado",S40)))</formula>
    </cfRule>
    <cfRule type="containsText" dxfId="25" priority="69" operator="containsText" text="Fuerte">
      <formula>NOT(ISERROR(SEARCH("Fuerte",S40)))</formula>
    </cfRule>
  </conditionalFormatting>
  <conditionalFormatting sqref="R40">
    <cfRule type="colorScale" priority="81">
      <colorScale>
        <cfvo type="num" val="$BM$7"/>
        <cfvo type="num" val="+$BL$7"/>
        <cfvo type="num" val="$BK$7"/>
        <color rgb="FFF8696B"/>
        <color rgb="FFFFEB84"/>
        <color rgb="FF63BE7B"/>
      </colorScale>
    </cfRule>
    <cfRule type="colorScale" priority="82">
      <colorScale>
        <cfvo type="formula" val="+$BM$7"/>
        <cfvo type="percentile" val="50"/>
        <cfvo type="max"/>
        <color rgb="FFF8696B"/>
        <color rgb="FFFFEB84"/>
        <color rgb="FF63BE7B"/>
      </colorScale>
    </cfRule>
  </conditionalFormatting>
  <conditionalFormatting sqref="S40">
    <cfRule type="colorScale" priority="83">
      <colorScale>
        <cfvo type="num" val="$BM$7"/>
        <cfvo type="num" val="+$BL$7"/>
        <cfvo type="num" val="$BK$7"/>
        <color rgb="FFF8696B"/>
        <color rgb="FFFFEB84"/>
        <color rgb="FF63BE7B"/>
      </colorScale>
    </cfRule>
    <cfRule type="colorScale" priority="84">
      <colorScale>
        <cfvo type="formula" val="+$BM$7"/>
        <cfvo type="percentile" val="50"/>
        <cfvo type="max"/>
        <color rgb="FFF8696B"/>
        <color rgb="FFFFEB84"/>
        <color rgb="FF63BE7B"/>
      </colorScale>
    </cfRule>
  </conditionalFormatting>
  <conditionalFormatting sqref="Q40">
    <cfRule type="colorScale" priority="85">
      <colorScale>
        <cfvo type="num" val="$BM$7"/>
        <cfvo type="num" val="+$BL$7"/>
        <cfvo type="num" val="$BK$7"/>
        <color rgb="FFF8696B"/>
        <color rgb="FFFFEB84"/>
        <color rgb="FF63BE7B"/>
      </colorScale>
    </cfRule>
    <cfRule type="colorScale" priority="86">
      <colorScale>
        <cfvo type="formula" val="+$BM$7"/>
        <cfvo type="percentile" val="50"/>
        <cfvo type="max"/>
        <color rgb="FFF8696B"/>
        <color rgb="FFFFEB84"/>
        <color rgb="FF63BE7B"/>
      </colorScale>
    </cfRule>
  </conditionalFormatting>
  <conditionalFormatting sqref="M41">
    <cfRule type="containsText" dxfId="24" priority="60" stopIfTrue="1" operator="containsText" text="Extrema">
      <formula>NOT(ISERROR(SEARCH("Extrema",M41)))</formula>
    </cfRule>
    <cfRule type="containsText" dxfId="23" priority="61" stopIfTrue="1" operator="containsText" text="Alta">
      <formula>NOT(ISERROR(SEARCH("Alta",M41)))</formula>
    </cfRule>
    <cfRule type="containsText" dxfId="22" priority="62" stopIfTrue="1" operator="containsText" text="Moderada">
      <formula>NOT(ISERROR(SEARCH("Moderada",M41)))</formula>
    </cfRule>
    <cfRule type="containsText" dxfId="21" priority="63" stopIfTrue="1" operator="containsText" text="Baja">
      <formula>NOT(ISERROR(SEARCH("Baja",M41)))</formula>
    </cfRule>
  </conditionalFormatting>
  <conditionalFormatting sqref="V41">
    <cfRule type="containsText" dxfId="20" priority="56" stopIfTrue="1" operator="containsText" text="Extrema">
      <formula>NOT(ISERROR(SEARCH("Extrema",V41)))</formula>
    </cfRule>
    <cfRule type="containsText" dxfId="19" priority="57" stopIfTrue="1" operator="containsText" text="Alta">
      <formula>NOT(ISERROR(SEARCH("Alta",V41)))</formula>
    </cfRule>
    <cfRule type="containsText" dxfId="18" priority="58" stopIfTrue="1" operator="containsText" text="Moderada">
      <formula>NOT(ISERROR(SEARCH("Moderada",V41)))</formula>
    </cfRule>
    <cfRule type="containsText" dxfId="17" priority="59" stopIfTrue="1" operator="containsText" text="Baja">
      <formula>NOT(ISERROR(SEARCH("Baja",V41)))</formula>
    </cfRule>
  </conditionalFormatting>
  <conditionalFormatting sqref="R44">
    <cfRule type="containsText" dxfId="16" priority="21" operator="containsText" text="Débil">
      <formula>NOT(ISERROR(SEARCH("Débil",R44)))</formula>
    </cfRule>
    <cfRule type="containsText" dxfId="15" priority="22" operator="containsText" text="Moderado">
      <formula>NOT(ISERROR(SEARCH("Moderado",R44)))</formula>
    </cfRule>
    <cfRule type="containsText" dxfId="14" priority="23" operator="containsText" text="Fuerte">
      <formula>NOT(ISERROR(SEARCH("Fuerte",R44)))</formula>
    </cfRule>
  </conditionalFormatting>
  <conditionalFormatting sqref="S44">
    <cfRule type="containsText" dxfId="13" priority="18" operator="containsText" text="Débil">
      <formula>NOT(ISERROR(SEARCH("Débil",S44)))</formula>
    </cfRule>
    <cfRule type="containsText" dxfId="12" priority="19" operator="containsText" text="Moderado">
      <formula>NOT(ISERROR(SEARCH("Moderado",S44)))</formula>
    </cfRule>
    <cfRule type="containsText" dxfId="11" priority="20" operator="containsText" text="Fuerte">
      <formula>NOT(ISERROR(SEARCH("Fuerte",S44)))</formula>
    </cfRule>
  </conditionalFormatting>
  <conditionalFormatting sqref="Q44">
    <cfRule type="containsText" dxfId="10" priority="15" operator="containsText" text="Débil">
      <formula>NOT(ISERROR(SEARCH("Débil",Q44)))</formula>
    </cfRule>
    <cfRule type="containsText" dxfId="9" priority="16" operator="containsText" text="Moderado">
      <formula>NOT(ISERROR(SEARCH("Moderado",Q44)))</formula>
    </cfRule>
    <cfRule type="containsText" dxfId="8" priority="17" operator="containsText" text="Fuerte">
      <formula>NOT(ISERROR(SEARCH("Fuerte",Q44)))</formula>
    </cfRule>
  </conditionalFormatting>
  <conditionalFormatting sqref="R44">
    <cfRule type="colorScale" priority="24">
      <colorScale>
        <cfvo type="num" val="$BN$7"/>
        <cfvo type="num" val="+$BM$7"/>
        <cfvo type="num" val="$BL$7"/>
        <color rgb="FFF8696B"/>
        <color rgb="FFFFEB84"/>
        <color rgb="FF63BE7B"/>
      </colorScale>
    </cfRule>
    <cfRule type="colorScale" priority="25">
      <colorScale>
        <cfvo type="formula" val="+$BN$7"/>
        <cfvo type="percentile" val="50"/>
        <cfvo type="max"/>
        <color rgb="FFF8696B"/>
        <color rgb="FFFFEB84"/>
        <color rgb="FF63BE7B"/>
      </colorScale>
    </cfRule>
  </conditionalFormatting>
  <conditionalFormatting sqref="S44">
    <cfRule type="colorScale" priority="26">
      <colorScale>
        <cfvo type="num" val="$BN$7"/>
        <cfvo type="num" val="+$BM$7"/>
        <cfvo type="num" val="$BL$7"/>
        <color rgb="FFF8696B"/>
        <color rgb="FFFFEB84"/>
        <color rgb="FF63BE7B"/>
      </colorScale>
    </cfRule>
    <cfRule type="colorScale" priority="27">
      <colorScale>
        <cfvo type="formula" val="+$BN$7"/>
        <cfvo type="percentile" val="50"/>
        <cfvo type="max"/>
        <color rgb="FFF8696B"/>
        <color rgb="FFFFEB84"/>
        <color rgb="FF63BE7B"/>
      </colorScale>
    </cfRule>
  </conditionalFormatting>
  <conditionalFormatting sqref="Q44">
    <cfRule type="colorScale" priority="28">
      <colorScale>
        <cfvo type="num" val="$BN$7"/>
        <cfvo type="num" val="+$BM$7"/>
        <cfvo type="num" val="$BL$7"/>
        <color rgb="FFF8696B"/>
        <color rgb="FFFFEB84"/>
        <color rgb="FF63BE7B"/>
      </colorScale>
    </cfRule>
    <cfRule type="colorScale" priority="29">
      <colorScale>
        <cfvo type="formula" val="+$BN$7"/>
        <cfvo type="percentile" val="50"/>
        <cfvo type="max"/>
        <color rgb="FFF8696B"/>
        <color rgb="FFFFEB84"/>
        <color rgb="FF63BE7B"/>
      </colorScale>
    </cfRule>
  </conditionalFormatting>
  <conditionalFormatting sqref="M45">
    <cfRule type="containsText" dxfId="7" priority="7" operator="containsText" text="Extrema">
      <formula>NOT(ISERROR(SEARCH("Extrema",M45)))</formula>
    </cfRule>
    <cfRule type="containsText" dxfId="6" priority="8" operator="containsText" text="Alta">
      <formula>NOT(ISERROR(SEARCH("Alta",M45)))</formula>
    </cfRule>
    <cfRule type="containsText" dxfId="5" priority="9" operator="containsText" text="Moderada">
      <formula>NOT(ISERROR(SEARCH("Moderada",M45)))</formula>
    </cfRule>
    <cfRule type="containsText" dxfId="4" priority="10" operator="containsText" text="Baja">
      <formula>NOT(ISERROR(SEARCH("Baja",M45)))</formula>
    </cfRule>
  </conditionalFormatting>
  <conditionalFormatting sqref="V45">
    <cfRule type="containsText" dxfId="3" priority="11" operator="containsText" text="Extrema">
      <formula>NOT(ISERROR(SEARCH("Extrema",V45)))</formula>
    </cfRule>
    <cfRule type="containsText" dxfId="2" priority="12" operator="containsText" text="Alta">
      <formula>NOT(ISERROR(SEARCH("Alta",V45)))</formula>
    </cfRule>
    <cfRule type="containsText" dxfId="1" priority="13" operator="containsText" text="Moderada">
      <formula>NOT(ISERROR(SEARCH("Moderada",V45)))</formula>
    </cfRule>
    <cfRule type="containsText" dxfId="0" priority="14" operator="containsText" text="Baja">
      <formula>NOT(ISERROR(SEARCH("Baja",V45)))</formula>
    </cfRule>
  </conditionalFormatting>
  <conditionalFormatting sqref="Q45">
    <cfRule type="colorScale" priority="5">
      <colorScale>
        <cfvo type="num" val="$BN$7"/>
        <cfvo type="num" val="+$BM$7"/>
        <cfvo type="num" val="$BL$7"/>
        <color rgb="FFF8696B"/>
        <color rgb="FFFFEB84"/>
        <color rgb="FF63BE7B"/>
      </colorScale>
    </cfRule>
    <cfRule type="colorScale" priority="6">
      <colorScale>
        <cfvo type="formula" val="+$BN$7"/>
        <cfvo type="percentile" val="50"/>
        <cfvo type="max"/>
        <color rgb="FFF8696B"/>
        <color rgb="FFFFEB84"/>
        <color rgb="FF63BE7B"/>
      </colorScale>
    </cfRule>
  </conditionalFormatting>
  <conditionalFormatting sqref="R45">
    <cfRule type="colorScale" priority="3">
      <colorScale>
        <cfvo type="num" val="$BN$7"/>
        <cfvo type="num" val="+$BM$7"/>
        <cfvo type="num" val="$BL$7"/>
        <color rgb="FFF8696B"/>
        <color rgb="FFFFEB84"/>
        <color rgb="FF63BE7B"/>
      </colorScale>
    </cfRule>
    <cfRule type="colorScale" priority="4">
      <colorScale>
        <cfvo type="formula" val="+$BN$7"/>
        <cfvo type="percentile" val="50"/>
        <cfvo type="max"/>
        <color rgb="FFF8696B"/>
        <color rgb="FFFFEB84"/>
        <color rgb="FF63BE7B"/>
      </colorScale>
    </cfRule>
  </conditionalFormatting>
  <conditionalFormatting sqref="S45">
    <cfRule type="colorScale" priority="1">
      <colorScale>
        <cfvo type="num" val="$BN$7"/>
        <cfvo type="num" val="+$BM$7"/>
        <cfvo type="num" val="$BL$7"/>
        <color rgb="FFF8696B"/>
        <color rgb="FFFFEB84"/>
        <color rgb="FF63BE7B"/>
      </colorScale>
    </cfRule>
    <cfRule type="colorScale" priority="2">
      <colorScale>
        <cfvo type="formula" val="+$BN$7"/>
        <cfvo type="percentile" val="50"/>
        <cfvo type="max"/>
        <color rgb="FFF8696B"/>
        <color rgb="FFFFEB84"/>
        <color rgb="FF63BE7B"/>
      </colorScale>
    </cfRule>
  </conditionalFormatting>
  <conditionalFormatting sqref="R41">
    <cfRule type="colorScale" priority="113">
      <colorScale>
        <cfvo type="num" val="$BN$4"/>
        <cfvo type="num" val="+$BM$4"/>
        <cfvo type="num" val="$BL$4"/>
        <color rgb="FFF8696B"/>
        <color rgb="FFFFEB84"/>
        <color rgb="FF63BE7B"/>
      </colorScale>
    </cfRule>
    <cfRule type="colorScale" priority="114">
      <colorScale>
        <cfvo type="formula" val="+$BN$4"/>
        <cfvo type="percentile" val="50"/>
        <cfvo type="max"/>
        <color rgb="FFF8696B"/>
        <color rgb="FFFFEB84"/>
        <color rgb="FF63BE7B"/>
      </colorScale>
    </cfRule>
  </conditionalFormatting>
  <conditionalFormatting sqref="S41">
    <cfRule type="colorScale" priority="115">
      <colorScale>
        <cfvo type="num" val="$BN$4"/>
        <cfvo type="num" val="+$BM$4"/>
        <cfvo type="num" val="$BL$4"/>
        <color rgb="FFF8696B"/>
        <color rgb="FFFFEB84"/>
        <color rgb="FF63BE7B"/>
      </colorScale>
    </cfRule>
    <cfRule type="colorScale" priority="116">
      <colorScale>
        <cfvo type="formula" val="+$BN$4"/>
        <cfvo type="percentile" val="50"/>
        <cfvo type="max"/>
        <color rgb="FFF8696B"/>
        <color rgb="FFFFEB84"/>
        <color rgb="FF63BE7B"/>
      </colorScale>
    </cfRule>
  </conditionalFormatting>
  <conditionalFormatting sqref="Q41">
    <cfRule type="colorScale" priority="117">
      <colorScale>
        <cfvo type="num" val="$BN$4"/>
        <cfvo type="num" val="+$BM$4"/>
        <cfvo type="num" val="$BL$4"/>
        <color rgb="FFF8696B"/>
        <color rgb="FFFFEB84"/>
        <color rgb="FF63BE7B"/>
      </colorScale>
    </cfRule>
    <cfRule type="colorScale" priority="118">
      <colorScale>
        <cfvo type="formula" val="+$BN$4"/>
        <cfvo type="percentile" val="50"/>
        <cfvo type="max"/>
        <color rgb="FFF8696B"/>
        <color rgb="FFFFEB84"/>
        <color rgb="FF63BE7B"/>
      </colorScale>
    </cfRule>
  </conditionalFormatting>
  <conditionalFormatting sqref="R42:R43">
    <cfRule type="colorScale" priority="1592">
      <colorScale>
        <cfvo type="num" val="$BT$7"/>
        <cfvo type="num" val="+$BS$7"/>
        <cfvo type="num" val="$BR$7"/>
        <color rgb="FFF8696B"/>
        <color rgb="FFFFEB84"/>
        <color rgb="FF63BE7B"/>
      </colorScale>
    </cfRule>
    <cfRule type="colorScale" priority="1593">
      <colorScale>
        <cfvo type="formula" val="+$BT$7"/>
        <cfvo type="percentile" val="50"/>
        <cfvo type="max"/>
        <color rgb="FFF8696B"/>
        <color rgb="FFFFEB84"/>
        <color rgb="FF63BE7B"/>
      </colorScale>
    </cfRule>
  </conditionalFormatting>
  <conditionalFormatting sqref="S42:S43">
    <cfRule type="colorScale" priority="1594">
      <colorScale>
        <cfvo type="num" val="$BT$7"/>
        <cfvo type="num" val="+$BS$7"/>
        <cfvo type="num" val="$BR$7"/>
        <color rgb="FFF8696B"/>
        <color rgb="FFFFEB84"/>
        <color rgb="FF63BE7B"/>
      </colorScale>
    </cfRule>
    <cfRule type="colorScale" priority="1595">
      <colorScale>
        <cfvo type="formula" val="+$BT$7"/>
        <cfvo type="percentile" val="50"/>
        <cfvo type="max"/>
        <color rgb="FFF8696B"/>
        <color rgb="FFFFEB84"/>
        <color rgb="FF63BE7B"/>
      </colorScale>
    </cfRule>
  </conditionalFormatting>
  <conditionalFormatting sqref="Q42:Q43">
    <cfRule type="colorScale" priority="1596">
      <colorScale>
        <cfvo type="num" val="$BT$7"/>
        <cfvo type="num" val="+$BS$7"/>
        <cfvo type="num" val="$BR$7"/>
        <color rgb="FFF8696B"/>
        <color rgb="FFFFEB84"/>
        <color rgb="FF63BE7B"/>
      </colorScale>
    </cfRule>
    <cfRule type="colorScale" priority="1597">
      <colorScale>
        <cfvo type="formula" val="+$BT$7"/>
        <cfvo type="percentile" val="50"/>
        <cfvo type="max"/>
        <color rgb="FFF8696B"/>
        <color rgb="FFFFEB84"/>
        <color rgb="FF63BE7B"/>
      </colorScale>
    </cfRule>
  </conditionalFormatting>
  <dataValidations count="96">
    <dataValidation type="list" allowBlank="1" showInputMessage="1" showErrorMessage="1" sqref="O19">
      <formula1>#REF!</formula1>
    </dataValidation>
    <dataValidation type="list" allowBlank="1" showInputMessage="1" showErrorMessage="1" sqref="W15:W19 W8:W10 W22:W25 F38 O38 W38 W29:W30">
      <formula1>#REF!</formula1>
    </dataValidation>
    <dataValidation type="list" allowBlank="1" showInputMessage="1" showErrorMessage="1" sqref="O16:O18">
      <formula1>$AQ$2:$AS$2</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15">
      <formula1>$BB$7:$BD$7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15">
      <formula1>$BB$7:$BD$7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R16:S18 Q15:Q18">
      <formula1>$BB$7:$BD$7</formula1>
    </dataValidation>
    <dataValidation type="list" allowBlank="1" showInputMessage="1" showErrorMessage="1" sqref="F11 F8:F9">
      <formula1>$AD$4:$AK$4</formula1>
    </dataValidation>
    <dataValidation type="list" allowBlank="1" showInputMessage="1" showErrorMessage="1" sqref="O12:O14 O8:O10">
      <formula1>$AR$2:$AT$2</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11:R14 R19:R21">
      <formula1>$BC$6:$BE$6</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11:S14 S19:S21">
      <formula1>$BC$6:$BE$6</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11:Q14 Q19:Q21">
      <formula1>$BC$6:$BE$6</formula1>
    </dataValidation>
    <dataValidation allowBlank="1" showInputMessage="1" showErrorMessage="1" promptTitle="IMPACTO" prompt="1 INSIGNIFICANTE_x000a_2 MENOR_x000a_3 MODERADO_x000a_4 MAYOR_x000a_5 CATÁSTROFICO" sqref="U14"/>
    <dataValidation allowBlank="1" showInputMessage="1" showErrorMessage="1" promptTitle="PROBABILIDAD" prompt="1 RARA_x000a_2 IMPROBABLE_x000a_3 POSIBLE_x000a_4 PROBABLE_x000a_5 CASI SEGURO" sqref="T11"/>
    <dataValidation type="list" allowBlank="1" showInputMessage="1" showErrorMessage="1" sqref="O11">
      <formula1>$AR$2:$AS$2</formula1>
    </dataValidation>
    <dataValidation type="list" allowBlank="1" showInputMessage="1" showErrorMessage="1" sqref="W11 W14">
      <formula1>$BC$7:$BF$7</formula1>
    </dataValidation>
    <dataValidation type="list" allowBlank="1" showInputMessage="1" showErrorMessage="1" sqref="O15">
      <formula1>$AQ$2:$AR$2</formula1>
    </dataValidation>
    <dataValidation type="list" allowBlank="1" showInputMessage="1" showErrorMessage="1" sqref="F19">
      <formula1>$AD$3:$AK$3</formula1>
    </dataValidation>
    <dataValidation type="list" allowBlank="1" showInputMessage="1" showErrorMessage="1" sqref="G20">
      <formula1>INDIRECT(F20)</formula1>
    </dataValidation>
    <dataValidation type="list" allowBlank="1" showInputMessage="1" showErrorMessage="1" sqref="F20 H22 F22:F26 F28:H28 F29:F30 H29 F37">
      <formula1>Sistema_de_Riesgo</formula1>
    </dataValidation>
    <dataValidation type="list" allowBlank="1" showInputMessage="1" showErrorMessage="1" sqref="O20:O21 O28">
      <formula1>$AW$2:$AY$2</formula1>
    </dataValidation>
    <dataValidation type="list" allowBlank="1" showInputMessage="1" showErrorMessage="1" sqref="O22 O30 O24:O26">
      <formula1>$AT$2:$AV$2</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8:R10">
      <formula1>$BC$7:$BE$7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8:S10">
      <formula1>$BC$7:$BE$7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8:Q10">
      <formula1>$BC$7:$BE$7</formula1>
    </dataValidation>
    <dataValidation type="list" allowBlank="1" showInputMessage="1" showErrorMessage="1" sqref="W28">
      <formula1>$BH$8:$BK$8</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22:R26 R30 R28">
      <formula1>$BE$7:$BG$7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22:S26 S30 S28">
      <formula1>$BE$7:$BG$7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22:Q26 Q30 Q28">
      <formula1>$BE$7:$BG$7</formula1>
    </dataValidation>
    <dataValidation type="list" allowBlank="1" showInputMessage="1" showErrorMessage="1" sqref="O27">
      <formula1>$AU$2:$AW$2</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27">
      <formula1>$BF$7:$BH$7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27">
      <formula1>$BF$7:$BH$7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27">
      <formula1>$BF$7:$BH$7</formula1>
    </dataValidation>
    <dataValidation type="list" allowBlank="1" showInputMessage="1" showErrorMessage="1" sqref="W27">
      <formula1>$BF$8:$BI$8</formula1>
    </dataValidation>
    <dataValidation type="list" allowBlank="1" showInputMessage="1" showErrorMessage="1" sqref="W26">
      <formula1>$BE$8:$BH$8</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29">
      <formula1>$BD$7:$BF$7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29">
      <formula1>$BD$7:$BF$7</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29">
      <formula1>$BD$7:$BF$7</formula1>
    </dataValidation>
    <dataValidation type="list" allowBlank="1" showInputMessage="1" showErrorMessage="1" sqref="O29">
      <formula1>$AS$2:$AU$2</formula1>
    </dataValidation>
    <dataValidation type="list" allowBlank="1" showInputMessage="1" showErrorMessage="1" sqref="O31">
      <formula1>$AV$3:$AX$3</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31">
      <formula1>$BG$7:$BI$7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31">
      <formula1>$BG$7:$BI$7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31">
      <formula1>$BG$7:$BI$7</formula1>
    </dataValidation>
    <dataValidation type="list" allowBlank="1" showInputMessage="1" showErrorMessage="1" sqref="F15:F18">
      <formula1>$AD$4:$AJ$4</formula1>
    </dataValidation>
    <dataValidation type="list" allowBlank="1" showInputMessage="1" showErrorMessage="1" promptTitle="IMPACTO" prompt="1 INSIGNIFICANTE_x000a_2 MENOR_x000a_3 MODERADO_x000a_4 MAYOR_x000a_5 CATÁSTROFICO" sqref="L20 U26 L26 U20">
      <formula1>$AD$1:$AF$1</formula1>
    </dataValidation>
    <dataValidation type="list" allowBlank="1" showInputMessage="1" showErrorMessage="1" promptTitle="PROBABILIDAD" prompt="1 RARA_x000a_2 IMPROBABLE_x000a_3 POSIBLE_x000a_4 PROBABLE_x000a_5 CASI SEGURO" sqref="K20 T20">
      <formula1>$AD$1:$AF$1</formula1>
    </dataValidation>
    <dataValidation type="list" allowBlank="1" showInputMessage="1" showErrorMessage="1" promptTitle="IMPACTO" prompt="1 INSIGNIFICANTE_x000a_2 MENOR_x000a_3 MODERADO_x000a_4 MAYOR_x000a_5 CATÁSTROFICO" sqref="U22 L30 L28 U28 L22:L25 U24:U25 U30 U38 L38 U19 U8:U11 L8:L11 L19">
      <formula1>#REF!</formula1>
    </dataValidation>
    <dataValidation type="list" allowBlank="1" showInputMessage="1" showErrorMessage="1" promptTitle="PROBABILIDAD" prompt="1 RARA_x000a_2 IMPROBABLE_x000a_3 POSIBLE_x000a_4 PROBABLE_x000a_5 CASI SEGURO" sqref="T22 K30 K28 T28 T24:T25 T30 T38 K38 T19 K22:K26 K8:K11 T8:T10 K19 T14">
      <formula1>#REF!</formula1>
    </dataValidation>
    <dataValidation type="list" allowBlank="1" showInputMessage="1" showErrorMessage="1" promptTitle="IMPACTO" prompt="1 INSIGNIFICANTE_x000a_2 MENOR_x000a_3 MODERADO_x000a_4 MAYOR_x000a_5 CATÁSTROFICO" sqref="L15:L18 U29 L29 U15:U18">
      <formula1>$AC$1:$AC$1</formula1>
    </dataValidation>
    <dataValidation type="list" allowBlank="1" showInputMessage="1" showErrorMessage="1" promptTitle="PROBABILIDAD" prompt="1 RARA_x000a_2 IMPROBABLE_x000a_3 POSIBLE_x000a_4 PROBABLE_x000a_5 CASI SEGURO" sqref="K15:K18 T29 K29 T26 T15:T18">
      <formula1>$AC$1:$AC$1</formula1>
    </dataValidation>
    <dataValidation type="list" allowBlank="1" showInputMessage="1" showErrorMessage="1" promptTitle="IMPACTO" prompt="1 INSIGNIFICANTE_x000a_2 MENOR_x000a_3 MODERADO_x000a_4 MAYOR_x000a_5 CATÁSTROFICO" sqref="L27 U27">
      <formula1>$AD$1:$AD$1</formula1>
    </dataValidation>
    <dataValidation type="list" allowBlank="1" showInputMessage="1" showErrorMessage="1" promptTitle="PROBABILIDAD" prompt="1 RARA_x000a_2 IMPROBABLE_x000a_3 POSIBLE_x000a_4 PROBABLE_x000a_5 CASI SEGURO" sqref="K27 T27">
      <formula1>$AD$1:$AD$1</formula1>
    </dataValidation>
    <dataValidation type="list" allowBlank="1" showInputMessage="1" showErrorMessage="1" promptTitle="IMPACTO" prompt="1 INSIGNIFICANTE_x000a_2 MENOR_x000a_3 MODERADO_x000a_4 MAYOR_x000a_5 CATÁSTROFICO" sqref="L31">
      <formula1>$AD$2:$AE$2</formula1>
    </dataValidation>
    <dataValidation type="list" allowBlank="1" showInputMessage="1" showErrorMessage="1" promptTitle="PROBABILIDAD" prompt="1 RARA_x000a_2 IMPROBABLE_x000a_3 POSIBLE_x000a_4 PROBABLE_x000a_5 CASI SEGURO" sqref="K31">
      <formula1>$AD$2:$AE$2</formula1>
    </dataValidation>
    <dataValidation type="list" allowBlank="1" showInputMessage="1" showErrorMessage="1" promptTitle="IMPACTO" prompt="1 INSIGNIFICANTE_x000a_2 MENOR_x000a_3 MODERADO_x000a_4 MAYOR_x000a_5 CATÁSTROFICO" sqref="U36:U37 L36:L37 U41 L41">
      <formula1>$AG$1:$AK$1</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36:R37">
      <formula1>$BM$7:$BO$7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36:Q37">
      <formula1>$BM$7:$BO$7</formula1>
    </dataValidation>
    <dataValidation type="list" allowBlank="1" showInputMessage="1" showErrorMessage="1" promptTitle="PROBABILIDAD" prompt="1 RARA_x000a_2 IMPROBABLE_x000a_3 POSIBLE_x000a_4 PROBABLE_x000a_5 CASI SEGURO" sqref="K36:K37 T36:T37 T41 K41">
      <formula1>$AG$1:$AK$1</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38">
      <formula1>#REF!</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38">
      <formula1>#REF!</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38">
      <formula1>#REF!</formula1>
    </dataValidation>
    <dataValidation type="list" allowBlank="1" showInputMessage="1" showErrorMessage="1" sqref="O36:O37">
      <formula1>$BB$2:$BD$2</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36:S37">
      <formula1>$BM$7:$BO$7</formula1>
    </dataValidation>
    <dataValidation type="list" allowBlank="1" showInputMessage="1" showErrorMessage="1" sqref="W36:W37">
      <formula1>$BM$8:$BP$8</formula1>
    </dataValidation>
    <dataValidation type="list" allowBlank="1" showInputMessage="1" showErrorMessage="1" promptTitle="IMPACTO" prompt="1 INSIGNIFICANTE_x000a_2 MENOR_x000a_3 MODERADO_x000a_4 MAYOR_x000a_5 CATÁSTROFICO" sqref="U32:U35">
      <formula1>$AD$1:$AH$1</formula1>
    </dataValidation>
    <dataValidation type="list" allowBlank="1" showInputMessage="1" showErrorMessage="1" sqref="F32:F35">
      <formula1>$AK$4:$AR$4</formula1>
    </dataValidation>
    <dataValidation type="list" allowBlank="1" showInputMessage="1" showErrorMessage="1" promptTitle="PROBABILIDAD" prompt="1 RARA_x000a_2 IMPROBABLE_x000a_3 POSIBLE_x000a_4 PROBABLE_x000a_5 CASI SEGURO" sqref="T32:T35">
      <formula1>$AD$1:$AH$1</formula1>
    </dataValidation>
    <dataValidation type="list" allowBlank="1" showInputMessage="1" showErrorMessage="1" promptTitle="IMPACTO" prompt="1 INSIGNIFICANTE_x000a_2 MENOR_x000a_3 MODERADO_x000a_4 MAYOR_x000a_5 CATÁSTROFICO" sqref="L32:L35">
      <formula1>$AF$1:$AJ$1</formula1>
    </dataValidation>
    <dataValidation type="list" allowBlank="1" showInputMessage="1" showErrorMessage="1" promptTitle="PROBABILIDAD" prompt="1 RARA_x000a_2 IMPROBABLE_x000a_3 POSIBLE_x000a_4 PROBABLE_x000a_5 CASI SEGURO" sqref="K32:K35 K45:L45">
      <formula1>$AF$1:$AJ$1</formula1>
    </dataValidation>
    <dataValidation type="list" allowBlank="1" showInputMessage="1" showErrorMessage="1" sqref="O32:O35">
      <formula1>$AY$2:$BA$2</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32:R35">
      <formula1>$BJ$7:$BL$7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32:S35">
      <formula1>$BJ$7:$BL$7</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32:Q35">
      <formula1>$BJ$7:$BL$7</formula1>
    </dataValidation>
    <dataValidation type="list" allowBlank="1" showInputMessage="1" showErrorMessage="1" sqref="W32:W35">
      <formula1>$BJ$8:$BM$8</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41">
      <formula1>$BL$4:$BN$4</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41">
      <formula1>$BL$4:$BN$4</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41">
      <formula1>$BL$4:$BN$4</formula1>
    </dataValidation>
    <dataValidation type="list" allowBlank="1" showInputMessage="1" showErrorMessage="1" sqref="O40">
      <formula1>$AZ$2:$BB$2</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40">
      <formula1>$BK$7:$BM$7</formula1>
    </dataValidation>
    <dataValidation type="list" allowBlank="1" showInputMessage="1" showErrorMessage="1" promptTitle="PROBABILIDAD" prompt="1 RARA_x000a_2 IMPROBABLE_x000a_3 POSIBLE_x000a_4 PROBABLE_x000a_5 CASI SEGURO" sqref="K40 T40">
      <formula1>$AE$1:$AI$1</formula1>
    </dataValidation>
    <dataValidation type="list" allowBlank="1" showInputMessage="1" showErrorMessage="1" promptTitle="IMPACTO" prompt="1 INSIGNIFICANTE_x000a_2 MENOR_x000a_3 MODERADO_x000a_4 MAYOR_x000a_5 CATÁSTROFICO" sqref="L40 U40">
      <formula1>$AE$1:$AI$1</formula1>
    </dataValidation>
    <dataValidation type="list" allowBlank="1" showInputMessage="1" showErrorMessage="1" sqref="W40">
      <formula1>$BK$8:$BN$8</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40">
      <formula1>$BK$7:$BM$7</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40">
      <formula1>$BK$7:$BM$7</formula1>
    </dataValidation>
    <dataValidation type="list" allowBlank="1" showInputMessage="1" showErrorMessage="1" sqref="F40">
      <formula1>$AL$4:$AS$4</formula1>
    </dataValidation>
    <dataValidation type="list" allowBlank="1" showInputMessage="1" showErrorMessage="1" promptTitle="IMPACTO" prompt="1 INSIGNIFICANTE_x000a_2 MENOR_x000a_3 MODERADO_x000a_4 MAYOR_x000a_5 CATÁSTROFICO" sqref="L39">
      <formula1>$AF$2:$AJ$2</formula1>
    </dataValidation>
    <dataValidation type="list" allowBlank="1" showInputMessage="1" showErrorMessage="1" promptTitle="PROBABILIDAD" prompt="1 RARA_x000a_2 IMPROBABLE_x000a_3 POSIBLE_x000a_4 PROBABLE_x000a_5 CASI SEGURO" sqref="K39">
      <formula1>$AF$2:$AJ$2</formula1>
    </dataValidation>
    <dataValidation type="list" allowBlank="1" showInputMessage="1" showErrorMessage="1" sqref="O39">
      <formula1>$BA$3:$BC$3</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39 Q45">
      <formula1>$BL$7:$BN$7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39 S45">
      <formula1>$BL$7:$BN$7</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39 R45">
      <formula1>$BL$7:$BN$7</formula1>
    </dataValidation>
    <dataValidation type="list" allowBlank="1" showInputMessage="1" showErrorMessage="1" sqref="F45">
      <formula1>$AM$4:$AT$4</formula1>
    </dataValidation>
    <dataValidation type="list" allowBlank="1" showInputMessage="1" showErrorMessage="1" sqref="O45">
      <formula1>$BA$2:$BC$2</formula1>
    </dataValidation>
    <dataValidation type="list" allowBlank="1" showInputMessage="1" showErrorMessage="1" sqref="W45">
      <formula1>$BL$8:$BO$8</formula1>
    </dataValidation>
    <dataValidation type="list" allowBlank="1" showInputMessage="1" showErrorMessage="1" promptTitle="EVALUACIÓN DISEÑO DEL CONTROL" prompt="_x000a_FUERTE: Cuando en la Hoja &quot;Evaluación del Diseño del Control&quot; se obtiene Calificación entre 96 y 100_x000a__x000a_MODERADO:  Cuando la Calificación entre 86 y 95_x000a__x000a_DÉBIL: Cuando la Calificación entre 0 y 85" sqref="Q42:Q44">
      <formula1>$BR$7:$BT$7</formula1>
    </dataValidation>
    <dataValidation type="list" allowBlank="1" showInputMessage="1" showErrorMessage="1" promptTitle="SOLIDEZ INDIVIDUAL DEL CONTROL" prompt="FUERTE: _x000a_Fuerte + Fuerte = Fuerte_x000a_Fuerte + Moderado = Moderado_x000a_Fuerte + Débil = Débil_x000a_MODERADO: _x000a_Moderado + Fuerte = Moderado_x000a_Moderado + Moderado = Moderado_x000a_Moderado + Débil = Débil_x000a_DÉBIL_x000a_Débil+ Fuerte = Débil_x000a_Débil+ Moderado = Débil_x000a_Débil+Débil = Débil" sqref="S42:S44">
      <formula1>$BR$7:$BT$7</formula1>
    </dataValidation>
    <dataValidation type="list" allowBlank="1" showInputMessage="1" showErrorMessage="1" promptTitle="PESO EJECUCUCIÓN DEL CONTROL" prompt="_x000a_FUERTE: El Control se ejecuta de manera consistente por parte del Responsable_x000a__x000a_MODERADO:  El Control se ejecuta algunas veces por parte del Responsable_x000a__x000a_DÉBIL:  El Control no se ejecuta por parte del Responsable" sqref="R42:R44">
      <formula1>$BR$7:$BT$7</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Alexandra Torres Murcia</dc:creator>
  <cp:lastModifiedBy>Maria del Pilar Garzon</cp:lastModifiedBy>
  <dcterms:created xsi:type="dcterms:W3CDTF">2021-02-12T12:44:11Z</dcterms:created>
  <dcterms:modified xsi:type="dcterms:W3CDTF">2021-06-18T14:26:21Z</dcterms:modified>
</cp:coreProperties>
</file>